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mc:AlternateContent xmlns:mc="http://schemas.openxmlformats.org/markup-compatibility/2006">
    <mc:Choice Requires="x15">
      <x15ac:absPath xmlns:x15ac="http://schemas.microsoft.com/office/spreadsheetml/2010/11/ac" url="https://d.docs.live.net/ed5b0ff5db91a5ee/Documents/ИХТМ/Nabavke/2020/Hemikalije 2020/"/>
    </mc:Choice>
  </mc:AlternateContent>
  <xr:revisionPtr revIDLastSave="1" documentId="8_{F09720AA-F23B-4E20-B340-31FED5E3BCEC}" xr6:coauthVersionLast="45" xr6:coauthVersionMax="45" xr10:uidLastSave="{2765D157-9212-4B20-A184-8772A0A6F6C7}"/>
  <bookViews>
    <workbookView xWindow="-108" yWindow="-108" windowWidth="23256" windowHeight="12576" activeTab="1" xr2:uid="{00000000-000D-0000-FFFF-FFFF00000000}"/>
  </bookViews>
  <sheets>
    <sheet name="P1 Alfa Aesar" sheetId="1" r:id="rId1"/>
    <sheet name="P2 Sigma Aldrich" sheetId="4" r:id="rId2"/>
    <sheet name="P3 TCI chemicals" sheetId="2" r:id="rId3"/>
    <sheet name="P4 Acros Organics" sheetId="3" r:id="rId4"/>
    <sheet name="P5 Novos" sheetId="10" r:id="rId5"/>
    <sheet name="P6 Betahem i Zorka" sheetId="5" r:id="rId6"/>
    <sheet name="P7 GELEST" sheetId="6" r:id="rId7"/>
    <sheet name="P8 Carlo Erba" sheetId="7" r:id="rId8"/>
    <sheet name="P9 Lach Ner" sheetId="8" r:id="rId9"/>
    <sheet name="P10 Merck" sheetId="9" r:id="rId10"/>
    <sheet name="P11 Carl Roth" sheetId="11" r:id="rId11"/>
    <sheet name="P12 Različite" sheetId="12"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4" i="4" l="1"/>
  <c r="B23" i="4"/>
  <c r="B8" i="9"/>
  <c r="B4" i="4" l="1"/>
  <c r="B5" i="4" s="1"/>
  <c r="B6" i="4" s="1"/>
  <c r="B7" i="4" s="1"/>
  <c r="B8" i="4" s="1"/>
  <c r="B9" i="4" s="1"/>
  <c r="B10" i="4" s="1"/>
  <c r="B11" i="4" s="1"/>
  <c r="B12" i="4" s="1"/>
  <c r="B13" i="4" s="1"/>
  <c r="B14" i="4" s="1"/>
  <c r="B15" i="4" s="1"/>
  <c r="B16" i="4" s="1"/>
  <c r="B17" i="4" s="1"/>
  <c r="B18" i="4" s="1"/>
  <c r="B19" i="4" s="1"/>
  <c r="B20" i="4" s="1"/>
  <c r="B21" i="4" s="1"/>
  <c r="B22" i="4" s="1"/>
  <c r="B25" i="4" l="1"/>
  <c r="B26" i="4" s="1"/>
  <c r="B27" i="4" s="1"/>
  <c r="B28" i="4" s="1"/>
  <c r="B29" i="4" s="1"/>
  <c r="B30" i="4" s="1"/>
  <c r="B31" i="4" s="1"/>
  <c r="B32" i="4" s="1"/>
  <c r="B33" i="4" s="1"/>
  <c r="B34" i="4" s="1"/>
  <c r="B35" i="4" s="1"/>
  <c r="B36" i="4" s="1"/>
  <c r="B37" i="4" s="1"/>
  <c r="B38" i="4" s="1"/>
  <c r="B39" i="4" s="1"/>
  <c r="B40" i="4" s="1"/>
  <c r="B41" i="4" s="1"/>
  <c r="B42" i="4" s="1"/>
  <c r="B43" i="4" s="1"/>
  <c r="B44" i="4" s="1"/>
  <c r="B45" i="4" s="1"/>
  <c r="B46" i="4" s="1"/>
  <c r="B47" i="4" s="1"/>
  <c r="B48" i="4" s="1"/>
  <c r="B49" i="4" s="1"/>
  <c r="B50" i="4" s="1"/>
  <c r="B51" i="4" s="1"/>
  <c r="B52" i="4" s="1"/>
  <c r="B53" i="4" s="1"/>
  <c r="B54" i="4" s="1"/>
  <c r="B55" i="4" s="1"/>
  <c r="B56" i="4" s="1"/>
  <c r="B57" i="4" s="1"/>
  <c r="B58" i="4" s="1"/>
  <c r="B59" i="4" s="1"/>
  <c r="B60" i="4" s="1"/>
  <c r="B61" i="4" s="1"/>
  <c r="B62" i="4" s="1"/>
  <c r="B63" i="4" s="1"/>
  <c r="B64" i="4" s="1"/>
  <c r="B65" i="4" s="1"/>
  <c r="B66" i="4" s="1"/>
  <c r="B67" i="4" s="1"/>
  <c r="B68" i="4" s="1"/>
  <c r="B69" i="4" s="1"/>
  <c r="B70" i="4" s="1"/>
  <c r="B71" i="4" s="1"/>
  <c r="B72" i="4" s="1"/>
  <c r="B73" i="4" s="1"/>
  <c r="B74" i="4" s="1"/>
  <c r="B75" i="4" s="1"/>
  <c r="B76" i="4" s="1"/>
  <c r="B77" i="4" s="1"/>
  <c r="B78" i="4" s="1"/>
  <c r="B79" i="4" s="1"/>
  <c r="B80" i="4" s="1"/>
  <c r="B81" i="4" s="1"/>
  <c r="B82" i="4" s="1"/>
  <c r="B83" i="4" s="1"/>
  <c r="B84" i="4" s="1"/>
  <c r="B85" i="4" s="1"/>
  <c r="B86" i="4" s="1"/>
  <c r="B87" i="4" s="1"/>
  <c r="B88" i="4" s="1"/>
  <c r="B89" i="4" s="1"/>
  <c r="B90" i="4" s="1"/>
  <c r="B91" i="4" s="1"/>
  <c r="B92" i="4" s="1"/>
  <c r="B93" i="4" s="1"/>
  <c r="B94" i="4" s="1"/>
  <c r="B95" i="4" s="1"/>
  <c r="B96" i="4" s="1"/>
  <c r="B97" i="4" s="1"/>
  <c r="B98" i="4" s="1"/>
  <c r="B99" i="4" s="1"/>
  <c r="B100" i="4" s="1"/>
  <c r="B101" i="4" s="1"/>
  <c r="B102" i="4" s="1"/>
  <c r="B103" i="4" s="1"/>
  <c r="B104" i="4" s="1"/>
  <c r="B105" i="4" s="1"/>
  <c r="B106" i="4" s="1"/>
  <c r="B107" i="4" s="1"/>
  <c r="B108" i="4" s="1"/>
  <c r="B109" i="4" s="1"/>
  <c r="B110" i="4" s="1"/>
  <c r="B111" i="4" s="1"/>
  <c r="B112" i="4" s="1"/>
  <c r="B113" i="4" s="1"/>
  <c r="B114" i="4" s="1"/>
  <c r="B115" i="4" s="1"/>
  <c r="B116" i="4" s="1"/>
  <c r="B117" i="4" s="1"/>
  <c r="B118" i="4" s="1"/>
  <c r="B119" i="4" s="1"/>
  <c r="B120" i="4" s="1"/>
  <c r="B121" i="4" s="1"/>
  <c r="B122" i="4" s="1"/>
  <c r="B123" i="4" s="1"/>
  <c r="B124" i="4" s="1"/>
  <c r="B125" i="4" s="1"/>
  <c r="B126" i="4" s="1"/>
  <c r="B127" i="4" s="1"/>
  <c r="B128" i="4" s="1"/>
  <c r="B129" i="4" s="1"/>
  <c r="B130" i="4" s="1"/>
  <c r="B131" i="4" s="1"/>
  <c r="B132" i="4" s="1"/>
  <c r="B133" i="4" s="1"/>
  <c r="B134" i="4" s="1"/>
</calcChain>
</file>

<file path=xl/sharedStrings.xml><?xml version="1.0" encoding="utf-8"?>
<sst xmlns="http://schemas.openxmlformats.org/spreadsheetml/2006/main" count="1178" uniqueCount="721">
  <si>
    <t>Redni broj</t>
  </si>
  <si>
    <t>Naziv hemikalija</t>
  </si>
  <si>
    <t>CAS broj</t>
  </si>
  <si>
    <t>Čistoća</t>
  </si>
  <si>
    <t>Proizvođač</t>
  </si>
  <si>
    <t>1g</t>
  </si>
  <si>
    <t>Sigma Aldrich</t>
  </si>
  <si>
    <t>18-Crown-6</t>
  </si>
  <si>
    <t>17455-13-9</t>
  </si>
  <si>
    <t>25g</t>
  </si>
  <si>
    <t>3375-31-3</t>
  </si>
  <si>
    <t>reagent grade. 98%</t>
  </si>
  <si>
    <t>Palladium(II) acetate</t>
  </si>
  <si>
    <t>assay 99%; mp 42-45 °C (lit.)</t>
  </si>
  <si>
    <t>assay 98 %, mp 216.3-223.7 °C (dec.)</t>
  </si>
  <si>
    <t>40064-34-4</t>
  </si>
  <si>
    <t>50g</t>
  </si>
  <si>
    <t>4-Piperidone hydrochloride monohydrate</t>
  </si>
  <si>
    <t>assay 98%; mp 94-96 °C (lit.); storage temp. 2-8°C</t>
  </si>
  <si>
    <t>9000-81-1</t>
  </si>
  <si>
    <t>500 units  in glass bottle</t>
  </si>
  <si>
    <t>type Type VI-S; form lyophilized powder; mol wt 280 kDa; composition Protein, ≥60% biuret; solubility 20 mM Tris HCl buffer, pH 7.5: soluble 1.0 mg/mL, clear(lit.); storage temp. −20°C</t>
  </si>
  <si>
    <t>1191-15-7</t>
  </si>
  <si>
    <t>Diisobutylaluminum hydride solution, 1M in toluene</t>
  </si>
  <si>
    <t>concentration 1.0 M in toluene; density 0.858 g/mL at 25 °C</t>
  </si>
  <si>
    <r>
      <t xml:space="preserve">Količina </t>
    </r>
    <r>
      <rPr>
        <b/>
        <vertAlign val="superscript"/>
        <sz val="12"/>
        <color indexed="8"/>
        <rFont val="Times New Roman"/>
        <family val="1"/>
      </rPr>
      <t>c</t>
    </r>
  </si>
  <si>
    <t>Ethyl chloroformate</t>
  </si>
  <si>
    <t>541-41-3</t>
  </si>
  <si>
    <t>500g</t>
  </si>
  <si>
    <t>Alfa Aesar</t>
  </si>
  <si>
    <t xml:space="preserve">Diphenyliodonium chloride </t>
  </si>
  <si>
    <t>1483-72-3</t>
  </si>
  <si>
    <t>98+%</t>
  </si>
  <si>
    <t>10g</t>
  </si>
  <si>
    <t>Appearance (Color): White to cream Form: Crystals or powder or crystalline powder Assay (Titration ex Chloride): ≥98.0 to ≤102.0% Identification (FTIR): Conforms</t>
  </si>
  <si>
    <t>Appearance (Color): Clear colorless Form: Liquid Assay (GC): ≥96.0% Identification (FTIR): Conforms Refractive Index: 1.3930-1.3980 @ 20°C</t>
  </si>
  <si>
    <t>96-33-3</t>
  </si>
  <si>
    <t>2l</t>
  </si>
  <si>
    <t>Appearance (Color): Clear colorless Form: Liquid Assay (GC): ≥98.5% Identification (FTIR): Conforms Refractive Index: 1.4010-1.4045 @ 20°C Solution Test: 10% (w/v) in diethyl ether : Clear Solution Test: 10% (w/v) in methanol : Clear</t>
  </si>
  <si>
    <t>108-88-3</t>
  </si>
  <si>
    <t>p.a.</t>
  </si>
  <si>
    <t>2,5L</t>
  </si>
  <si>
    <t>Sigma-Aldrich</t>
  </si>
  <si>
    <t>112926-00-8</t>
  </si>
  <si>
    <t>5kg</t>
  </si>
  <si>
    <t>etil-acetat</t>
  </si>
  <si>
    <t>141-78-6</t>
  </si>
  <si>
    <t>Betahem</t>
  </si>
  <si>
    <t>gvožđe(II)-sulfat heptahidrat</t>
  </si>
  <si>
    <t>7782-63-0</t>
  </si>
  <si>
    <t>≥ 97%</t>
  </si>
  <si>
    <t>kalijum hidroksid</t>
  </si>
  <si>
    <t>1310-58-3</t>
  </si>
  <si>
    <t>≥ 85%</t>
  </si>
  <si>
    <t>≥85%, pellets</t>
  </si>
  <si>
    <t>1kg</t>
  </si>
  <si>
    <t>natrijum sulfat anhidrovani</t>
  </si>
  <si>
    <t>7757-82-6</t>
  </si>
  <si>
    <t>≥ 99%</t>
  </si>
  <si>
    <t>≥99.0%, anhydrous, powder</t>
  </si>
  <si>
    <t>kalcijum hlorid, anhidrovani</t>
  </si>
  <si>
    <t>10043-52-4</t>
  </si>
  <si>
    <t>≥ 93%</t>
  </si>
  <si>
    <t>granular, ≤7.0 mm, ≥93.0%</t>
  </si>
  <si>
    <t>≥99.7% (GC) autoignition temp. 997 °F expl. lim. 7 % impurities ≤0.0001% thiophene ≤0.001% free acid (as HCl) ≤0.001% free alkali (as NaOH) ≤0.001% non-volatile matter ≤0.003% S-compounds (as S) ≤0.02% water (Karl Fischer) color APHA: ≤10 refractive index n/D 1.496 (lit.) n20/D 1.496-1.498 bp 110-111 °C (lit.) mp -93 °C (lit.) density 0.865 g/mL at 25 °C (lit.)</t>
  </si>
  <si>
    <t>Toluene</t>
  </si>
  <si>
    <t>≥99.7% (GC)</t>
  </si>
  <si>
    <t xml:space="preserve">Quality Level   100
potency   &gt;5000 mg/kg LD50, skin (Rabbit)
pH   7 (20 °C, 100 g/L in H2O, slurry)
bp   2230 °C
mp   &gt;1600 °C
bulk density   200‑800 kg/m3
</t>
  </si>
  <si>
    <t>5,5′-Dithiobis(2-nitrobenzoic acid)</t>
  </si>
  <si>
    <t>69-78-3</t>
  </si>
  <si>
    <t>for biochemistry</t>
  </si>
  <si>
    <t>5g</t>
  </si>
  <si>
    <t>Cresol red</t>
  </si>
  <si>
    <t> 1733-12-6</t>
  </si>
  <si>
    <t>indicator grade, Dye content 95 %</t>
  </si>
  <si>
    <t>Quality Level   200
grade   indicator grade
form   powder or crystals
composition   Dye content, 95%
application(s)   hematology: suitable
  histology: suitable
  titration: suitable
useful pH range   1.8 - 2.0, orange to yellow (acid)
  7.0 - 8.8, yellow to violet (alkaline)
pH range   7.2 - 8.8, yellow to red
mp   290 °C
density   0.998 g/cm3
λmax   367 nm (2nd)
  570 nm
Featured Industry   Diagnostic Assay Manufacturing
storage temp.   room temp</t>
  </si>
  <si>
    <t>5 g</t>
  </si>
  <si>
    <t>Sigma</t>
  </si>
  <si>
    <t>Ethylenediamine</t>
  </si>
  <si>
    <t xml:space="preserve">107-15-3 </t>
  </si>
  <si>
    <t>ReagentPlus®, 99%</t>
  </si>
  <si>
    <t>Quality Level   200
grade   ReagentPlus®
vapor density   2.07 (vs air)
vapor pressure   10 mmHg ( 20 °C)
assay   ≥99%
autoignition temp.   716 °F
expl. lim.   16 %
refractive index   n20/D 1.4565 (lit.)
bp   118 °C (lit.)
mp   8.5 °C (lit.)
solubility   H2O: soluble at 
density   0.899 g/mL at 25 °C (lit.)</t>
  </si>
  <si>
    <t>1 L</t>
  </si>
  <si>
    <t>Hexamethylenediamine</t>
  </si>
  <si>
    <t>124-09-4</t>
  </si>
  <si>
    <t>Quality Level   200
vapor density   4 (vs air)
assay   98%
expl. lim.   6.3 %
refractive index   n20/D 1.439 (lit.)
bp   204-205 °C
mp   42-45 °C (lit.)
density   0.89 g/mL at 25 °C (lit.)</t>
  </si>
  <si>
    <t>500 g</t>
  </si>
  <si>
    <t>1,4-Dioxane</t>
  </si>
  <si>
    <t>123-91-1</t>
  </si>
  <si>
    <t>Quality Level   100
grade   ReagentPlus®
vapor density   3 (vs air)
vapor pressure   27 mmHg ( 20 °C)
  40 mmHg ( 25 °C)
assay   ≥99%
autoignition temp.   356 °F
expl. lim.   22 %
refractive index   n20/D 1.422 (lit.)
bp   100-102 °C (lit.)
mp   10-12 °C (lit.)
density   1.034 g/mL at 25 °C (lit.)</t>
  </si>
  <si>
    <t>500 ml</t>
  </si>
  <si>
    <r>
      <t xml:space="preserve">Specifikacija </t>
    </r>
    <r>
      <rPr>
        <b/>
        <vertAlign val="superscript"/>
        <sz val="12"/>
        <rFont val="Times New Roman"/>
        <family val="1"/>
      </rPr>
      <t>a</t>
    </r>
  </si>
  <si>
    <r>
      <t xml:space="preserve">Pakovanje </t>
    </r>
    <r>
      <rPr>
        <b/>
        <vertAlign val="superscript"/>
        <sz val="12"/>
        <rFont val="Times New Roman"/>
        <family val="1"/>
      </rPr>
      <t>b</t>
    </r>
  </si>
  <si>
    <t>4,4′-Di-tert-butyl-2,2′-dipyridyl</t>
  </si>
  <si>
    <t>72914-19-3</t>
  </si>
  <si>
    <t>m.p.159-161 °C (lit.)</t>
  </si>
  <si>
    <t>Cyanuric acid</t>
  </si>
  <si>
    <t>108-80-5</t>
  </si>
  <si>
    <t>m.p. &gt;360°C(lit.)</t>
  </si>
  <si>
    <t>1,2,4,5-Tetracyanobenzene</t>
  </si>
  <si>
    <t>712-74-3</t>
  </si>
  <si>
    <t>m.p.265-268 °C (lit.)</t>
  </si>
  <si>
    <t>9-Fluorenone</t>
  </si>
  <si>
    <t>486-25-9</t>
  </si>
  <si>
    <t>m.p.80-83 °C (lit.)</t>
  </si>
  <si>
    <t>Xanthone</t>
  </si>
  <si>
    <t>90-47-1</t>
  </si>
  <si>
    <t>m.p.172-174 °C (lit.)</t>
  </si>
  <si>
    <t>1,4-Butanediol</t>
  </si>
  <si>
    <t>110-63-4</t>
  </si>
  <si>
    <t>Triethylamine</t>
  </si>
  <si>
    <t>121-44-8</t>
  </si>
  <si>
    <t>Diiodomethane</t>
  </si>
  <si>
    <t>75-11-6</t>
  </si>
  <si>
    <t>for synthesis</t>
  </si>
  <si>
    <t>≥ 99.5 %</t>
  </si>
  <si>
    <t>Reagentplus®, 99%</t>
  </si>
  <si>
    <t>vapor density 3.1 (vs air) assay 99% autoignition temp. 698 °F refractive index n20/D 1.445 (lit.) bp 230 °C (lit.) mp 16 °C (lit.) density 1.017 g/mL at 25 °C (lit.)</t>
  </si>
  <si>
    <t>50 ml</t>
  </si>
  <si>
    <t>vapor density 3.5 (vs air) vapor pressure 51.75 mmHg ( 20 °C) assay ≥99.5% autoignition temp. 593 °F expl. lim. 8 % impurities ≤0.1% (Karl Fischer) refractive index n20/D 1.401 (lit.) bp 88.8 °C (lit.) mp −115 °C (lit.) solubility water: soluble 112 g/L at 20 °C density 0.726 g/mL at 25 °C (lit.) storage temp. room temp</t>
  </si>
  <si>
    <t>potency 76 mg/kg LD50, oral (Rat) bp 181 °C/1013 hPa (decomposition) mp 6 °C solubility 0.8 g/L density 3.3 g/cm3 at 20 °C</t>
  </si>
  <si>
    <t xml:space="preserve">1 L </t>
  </si>
  <si>
    <t>mp 240-244 °C bulk density 290 kg/m3  Store at +15°C to +25°C.</t>
  </si>
  <si>
    <t>1-Propylphosphonic acid cyclic anhydride, 50+% w/w soln. in acetonitrile</t>
  </si>
  <si>
    <t>68957-94-8</t>
  </si>
  <si>
    <t>Appearance (Color): Colorless to brown Form: Liquid Assay (unspecified): ≥ 50.0 %[m/m] Anhydride value Assay (unspecified): ≥40.0 %[m/m] 1-Propylphosphonic acid Impurity content: ≤0.5 %[m/m] Propanphosphonic acid Impurity content: ≤10.0 %[m/m] Pyro-propanphosphonic acid Impurity content: ≤50.0 %[m/m] Acetonitrile (solvent)</t>
  </si>
  <si>
    <t>Dihlormetan</t>
  </si>
  <si>
    <t>75-09-2</t>
  </si>
  <si>
    <t xml:space="preserve">technical grade </t>
  </si>
  <si>
    <t>Zorka Pharma</t>
  </si>
  <si>
    <t>Etil-acetat</t>
  </si>
  <si>
    <t>technical grade min 90% EtOAc</t>
  </si>
  <si>
    <t>5 L</t>
  </si>
  <si>
    <t>1-methyl-2-pyrrolidone</t>
  </si>
  <si>
    <t>872-50-4</t>
  </si>
  <si>
    <t>99%, extra pure</t>
  </si>
  <si>
    <t>1 kom</t>
  </si>
  <si>
    <t>Acros Organics</t>
  </si>
  <si>
    <t>HYDROXYALKYL TERMINATED POLY(PROPYLENEOXY)-POLYDIMETHYLSILOXANE BLOCK COPOLYMER, DBP-C22</t>
  </si>
  <si>
    <t>161755-53-9</t>
  </si>
  <si>
    <t>100 g</t>
  </si>
  <si>
    <t>GELEST</t>
  </si>
  <si>
    <t>Density (g/cm³) 1.03 Refractive index 1.469 - 1.471 Boiling Point (°C) 202 Melting Point (°C) -24 Flash Point (°C) 91</t>
  </si>
  <si>
    <t>109-99-9</t>
  </si>
  <si>
    <t>99+%, extra pure</t>
  </si>
  <si>
    <t>tetrahydrofuran, stabilized with BHT</t>
  </si>
  <si>
    <t>Density (g/cm³) 0.88 Boiling Point (°C) 66 Melting Point (°C) -108.4 Flash Point (°C) -21</t>
  </si>
  <si>
    <t>SPECIFIC GRAVITY: 0.989 REFRACTIVE INDEX: 1.434 VISCOSITY: 200-300 CST</t>
  </si>
  <si>
    <t xml:space="preserve">25g </t>
  </si>
  <si>
    <t xml:space="preserve">1g </t>
  </si>
  <si>
    <t>100g</t>
  </si>
  <si>
    <t>25ml x4</t>
  </si>
  <si>
    <t>5,5 Dithiobis(2-nitrobenzoic acid) (Ellman's reagent)</t>
  </si>
  <si>
    <t>&gt;= 98% (TLC),</t>
  </si>
  <si>
    <t xml:space="preserve"> BIOREAGENT, SUITABLE FOR DETERMINATION OF SULFHYDRYL GROUPS</t>
  </si>
  <si>
    <t>N,N-Dimethylformamide</t>
  </si>
  <si>
    <t>68-12-2</t>
  </si>
  <si>
    <t>ACS reagent, ≥99.8%</t>
  </si>
  <si>
    <t>assay    ≥99.8%; refractive index n20/D 1.430 (lit.); density 0.944 g/mL (lit.)</t>
  </si>
  <si>
    <t>500 mL</t>
  </si>
  <si>
    <t>Ethanol, C2H5OH</t>
  </si>
  <si>
    <t>64-17-5</t>
  </si>
  <si>
    <t>2.5 L</t>
  </si>
  <si>
    <r>
      <t>gradient grade for liquid chromatography LiChrosolv</t>
    </r>
    <r>
      <rPr>
        <vertAlign val="superscript"/>
        <sz val="12"/>
        <color indexed="8"/>
        <rFont val="Times New Roman"/>
        <family val="1"/>
      </rPr>
      <t>®</t>
    </r>
  </si>
  <si>
    <r>
      <t>technical grade min 90% CH</t>
    </r>
    <r>
      <rPr>
        <vertAlign val="subscript"/>
        <sz val="12"/>
        <rFont val="Times New Roman"/>
        <family val="1"/>
      </rPr>
      <t>2</t>
    </r>
    <r>
      <rPr>
        <sz val="12"/>
        <rFont val="Times New Roman"/>
        <family val="1"/>
      </rPr>
      <t>Cl</t>
    </r>
    <r>
      <rPr>
        <vertAlign val="subscript"/>
        <sz val="12"/>
        <rFont val="Times New Roman"/>
        <family val="1"/>
      </rPr>
      <t>2</t>
    </r>
  </si>
  <si>
    <t>Hexane</t>
  </si>
  <si>
    <t>technical grade min 90% of hexane isomers</t>
  </si>
  <si>
    <t>25 g</t>
  </si>
  <si>
    <t>Melamine</t>
  </si>
  <si>
    <t>108-78-1</t>
  </si>
  <si>
    <t>≥99%</t>
  </si>
  <si>
    <t>Anthraquinone</t>
  </si>
  <si>
    <t>84-65-1</t>
  </si>
  <si>
    <t>≥97%</t>
  </si>
  <si>
    <t>250g</t>
  </si>
  <si>
    <t>vapor density 7.16 (vs air) vapor pressure 1 mmHg ( 190 °C) assay 97% bp 379-381 °C (lit.) mp 284-286 °C (lit.)</t>
  </si>
  <si>
    <t>N-Fluorobenzenesulfonimide</t>
  </si>
  <si>
    <t>133745-75-2</t>
  </si>
  <si>
    <t>assay 97% mp 110 °C (dec.) (lit.)</t>
  </si>
  <si>
    <t>assay 99% form powder mp &gt;300 °C (lit.) solubility water: soluble 25 mg/mL, clear to slightly hazy, colorless</t>
  </si>
  <si>
    <t>N-Fluoro-N'-(chloromethyl)triethylenediamine Bis(tetrafluoroborate)</t>
  </si>
  <si>
    <t>140681-55-6</t>
  </si>
  <si>
    <t>TCI Chemicals</t>
  </si>
  <si>
    <t>TCI chemicals</t>
  </si>
  <si>
    <t>≥98%(T)(HPLC)</t>
  </si>
  <si>
    <t>Appearance White to Light yellow powder to crystal  Melting point 115.0 to 119.0 °C Melting Point 115 °C</t>
  </si>
  <si>
    <t>≥95%(T)</t>
  </si>
  <si>
    <t>Appearance White to Light yellow powder to crystal  (reference) Melting Point 175 °C Solubility in water Soluble</t>
  </si>
  <si>
    <t>anhydrous G.R.</t>
  </si>
  <si>
    <t>Lach:Ner</t>
  </si>
  <si>
    <r>
      <t>Na</t>
    </r>
    <r>
      <rPr>
        <vertAlign val="subscript"/>
        <sz val="12"/>
        <rFont val="Times New Roman"/>
        <family val="1"/>
      </rPr>
      <t>2</t>
    </r>
    <r>
      <rPr>
        <sz val="12"/>
        <rFont val="Times New Roman"/>
        <family val="1"/>
      </rPr>
      <t>SO</t>
    </r>
    <r>
      <rPr>
        <vertAlign val="subscript"/>
        <sz val="12"/>
        <rFont val="Times New Roman"/>
        <family val="1"/>
      </rPr>
      <t>4</t>
    </r>
    <r>
      <rPr>
        <sz val="12"/>
        <rFont val="Times New Roman"/>
        <family val="1"/>
      </rPr>
      <t xml:space="preserve"> </t>
    </r>
  </si>
  <si>
    <r>
      <t>Assay 99.3%
pH (5%, H</t>
    </r>
    <r>
      <rPr>
        <vertAlign val="subscript"/>
        <sz val="12"/>
        <color indexed="8"/>
        <rFont val="Times New Roman"/>
        <family val="1"/>
      </rPr>
      <t>2</t>
    </r>
    <r>
      <rPr>
        <sz val="12"/>
        <color indexed="8"/>
        <rFont val="Times New Roman"/>
        <family val="1"/>
      </rPr>
      <t>O) 5.70
Loss on ignition 0.12%
Chlorides (Cl) &lt;0.005%
Iron (Fe) &lt;0.001%
Heavy metals (as Pb) &lt;0.001%</t>
    </r>
  </si>
  <si>
    <t>Silika gel</t>
  </si>
  <si>
    <t>7631-86-9</t>
  </si>
  <si>
    <t>0.063-0.200 mm for column chromatography</t>
  </si>
  <si>
    <t>Merck</t>
  </si>
  <si>
    <t>Benzen</t>
  </si>
  <si>
    <t>71-43-2</t>
  </si>
  <si>
    <t>ACS reagent, ≥99.0%</t>
  </si>
  <si>
    <t>MW: 78.11 g/mol
mp: 5.5 °C(lit.)
bp: 80°C(lit.)
fp: -11,0 °C closed cup
d: pressure: 166mm Hg ( 37.7 °C)
assay ≥99.0%
color: APHA ≤ 10</t>
  </si>
  <si>
    <t>2.5l</t>
  </si>
  <si>
    <t>Carlo Erba</t>
  </si>
  <si>
    <t>Hloroform</t>
  </si>
  <si>
    <t>67-66-3</t>
  </si>
  <si>
    <t xml:space="preserve">For analysis - ISO - Stabilized with ethanol </t>
  </si>
  <si>
    <t>Description Clear liquid -
Colour (APHA) &lt;=10 - 
Identification (I.R.) Conform -
Free chlorine Conform -
Phosgene Conform -
Ready carbonizable substances Conform -
Alcohol miscibility Complete -
Benzene miscibility Complete -
Diethyl ether miscib. Complete -
Density at 20° C 1.479 ÷ 1.483 -
Refractive index at 20°C 1.4461 ÷ 1.4491 -
Boiling point 61.0 ÷ 61.5 ° C
Water (K.F.) &lt;=300 ppm
Residue on evaporation &lt;=5 ppm
Acidity (HCl) &lt;=5 ppm
Ethyl alcohol 0.6 ÷ 1.0 % 
Chloride &lt;=0.4 ppm
Carbonyl Compounds (CO) &lt;=5 ppm
Cu &lt;=0.01 ppm
Fe &lt;=0.1 ppm
Pb &lt;=0.01 ppm
Zn &lt;=0.05 ppm
Assay (GLC) &gt;=99.9 %</t>
  </si>
  <si>
    <t>Metanol</t>
  </si>
  <si>
    <t>67-56-1</t>
  </si>
  <si>
    <t>For HPLC PLUS Gradient grade</t>
  </si>
  <si>
    <t>Description Clear colourless liquid -
Identification Positive - 
Density at 20° C 0.7917 ÷ 0.7921 -
Refractive index at 20°C 1.3278 ÷ 1.3298 -
Boiling point 64.1 ÷ 65.1 °C 
Water (K.F.) &lt;=0.02 %
Residue on evaporation &lt;=5 ppm
Acidity &lt;=0.0005 meq/g
Alcalinity &lt;=0.0002 meq/g
Assay (GLC) &gt;=99.9 %
Fluorescence - - 
at 254 nm &lt;=1 ppb
at 365 nm &lt;=1 ppb
U.V. Transmittance - -
at 210 nm &gt;=30 %
at 220 nm &gt;=50 %
at 235 nm &gt;=80 %
at 260 nm &gt;=98 %
Carbonyl compounds (CO) &lt;= 20 ppm
Ethyl alcohol &lt;= 200 ppm 
HPLC Gradient -  -
At 235 nm &lt;= 2 mAU
At 254 nm &lt;= 1 mAU</t>
  </si>
  <si>
    <t>n-Heksan</t>
  </si>
  <si>
    <t>110-54-3</t>
  </si>
  <si>
    <t>For analysis-ACS-Reag.Ph.Eur.</t>
  </si>
  <si>
    <t>Description Clear liquid -
Colour (APHA) &lt;= 10 -
Identification Positive -
Density at 20°C 0.659 ÷ 0.663 -
Distillation range 67 ÷ 69 ° C
Water (K.F.) &lt;=100ppm
Residue on evaporation &lt;=10 ppm
Assay (GLC) &gt;=95%
Assay (hexan isomer+methylcyclopentane)&gt;=98.5%</t>
  </si>
  <si>
    <t xml:space="preserve"> Carlo Erba</t>
  </si>
  <si>
    <t>Methylacrylate 99% stab. With ca15ppm 4-methoxyphenol</t>
  </si>
  <si>
    <t>Metilen-hlorid</t>
  </si>
  <si>
    <t xml:space="preserve">For preparative HPLC - Stabilized with ethanol </t>
  </si>
  <si>
    <t>Description Clear colourless liquid - Colour &lt;= 10 APHA
Identity (IR) Positive - 
Density at 20°C 1.322 ÷ 1.328
Boiling point 39.3 ÷ 40.3 °C
Water (K.F.) &lt;= 500ppm
Residue on evaporation &lt;= 5 ppm
Assey (GLC) &gt;= 99.5 %
Transmittance U.V. -
at 240 nm &gt;= 50 %
at 260 nnm &gt;= 98%
Filtered at 0.2µm -</t>
  </si>
  <si>
    <t>Aceton, HPLC</t>
  </si>
  <si>
    <t>67-64-1</t>
  </si>
  <si>
    <t>For analysis - ISO - ACS - Reag.Ph.Eur. - Reag.USP</t>
  </si>
  <si>
    <t>Description Clear liquid - 
Colour (APHA) &lt;=10 -
Identification (I.R.) Conform -
Water solubility Conform -
Related substances (GLC) Conform-
Density at 20° C 0.790 ÷ 0.792 - 
Refractive index at 20°C 1.3581 ÷ 1.3601 - 
Boiling point 55.8 ÷ 56.3 ° C
Water (K.F.) &lt;=0.2 %
Residue on evaporation &lt;=10 ppm
Acidity &lt;=0.0003 meq/g
Alcalinity &lt;=0.0006 meq/g
Ethyl alcohol &lt;=100 ppm
Isopropyl alcohol &lt;=500 ppm
Methyl alcohol &lt;=500 ppm
Aldehyde &lt;=10 ppm
Heavy metals (Pb) &lt;=0.2 ppm
Subst. reducing KMnO4 &lt;=2 ppm
Al &lt;=0.5 ppm
B &lt;=0.1 ppm
Ba &lt;=0.1 ppm
Ca &lt;=0.5 ppm
Cd &lt;=0.05 ppm
Co &lt;=0.05 ppm
Cr &lt;=0.02 ppm
Cu &lt;=0.01 ppm
Fe &lt;=0.1 ppm
Mg &lt;=0.02 ppm
Mn &lt;=0.02 ppm
Ni&lt;=0.01 ppm
Pb &lt;=0.01 ppm
Sn &lt;=0.1 ppm
Zn &lt;=0.2 ppm
Assay (GLC) &gt;=99.8 %
Benzene &lt;= 2 ppm
Diacetyl alcohol &lt;= 500 ppm</t>
  </si>
  <si>
    <t>n-Pentan</t>
  </si>
  <si>
    <t>109-66-0</t>
  </si>
  <si>
    <t>puriss. P.a., ≥99.0% (GC)</t>
  </si>
  <si>
    <t xml:space="preserve">MW: 72.15 
mp: -130 °C(lit.)
bp: 35-36°C(lit.)
fp: -49,0 °C closed cup
d: 0.626 g/ml at 25°C (lit.)
n20/D 1.358
assay:  ≥99.0% (GC)
Al: ≤0.5 mg/kg
Ba: ≤0.1 mg/kg
Bi: ≤0.1 mg/kg
Ca: ≤0.5 mg/kg
Cd:  ≤0.05 mg/kg
Co:  ≤0.02 mg/kg
Cr: ≤0.02 mg/kg
Cu: ≤0.02 mg/kg
Fe: ≤0.1 mg/kg
K: ≤0.5 mg/kg
Li: ≤0.1 mg/kg
Mg: ≤0.1 mg/kg
Mn: ≤0.02 mg/kg
Mo: ≤0.1 mg/kg
Na: ≤0.5 mg/kg
Ni: ≤0.02 mg/kg
Pb: ≤0.1 mg/kg
Sr: ≤0.1 mg/kg
Zn: ≤0.1 mg/kg
</t>
  </si>
  <si>
    <t>ortho-Phosphoric acid 85%</t>
  </si>
  <si>
    <t>7664-38-2</t>
  </si>
  <si>
    <t>p.a</t>
  </si>
  <si>
    <t xml:space="preserve"> for analysis EMSURE® ACS,ISO,Reag. Ph Eur</t>
  </si>
  <si>
    <t>1 l</t>
  </si>
  <si>
    <t>Acetic acid</t>
  </si>
  <si>
    <t xml:space="preserve"> 64-19-7</t>
  </si>
  <si>
    <t>glacial, ACS reagent, ≥99.7%</t>
  </si>
  <si>
    <t>Sulfuric acid</t>
  </si>
  <si>
    <t>7664-93-9</t>
  </si>
  <si>
    <t>ACS reagent, 95.0-98.0%</t>
  </si>
  <si>
    <t>Chloroplatinic acid solution</t>
  </si>
  <si>
    <t>16941-12-1</t>
  </si>
  <si>
    <t xml:space="preserve">8 wt. % in H2O </t>
  </si>
  <si>
    <t>10 ml</t>
  </si>
  <si>
    <t xml:space="preserve">Ethylene glycol solution </t>
  </si>
  <si>
    <t>107-21-1</t>
  </si>
  <si>
    <t>ReagentPlus®, ≥99%</t>
  </si>
  <si>
    <t>Isopropanol</t>
  </si>
  <si>
    <t>67-63-0</t>
  </si>
  <si>
    <t>70% in H2O</t>
  </si>
  <si>
    <t>Formic Acid</t>
  </si>
  <si>
    <t>64-18-6</t>
  </si>
  <si>
    <t>ACS reagent, reag. Ph. Eur., ≥98%</t>
  </si>
  <si>
    <t>Aluminium chloride anhydrous, (AlCl3)</t>
  </si>
  <si>
    <t>7446-70-0</t>
  </si>
  <si>
    <t>&gt;99.9% anhydrous,powder</t>
  </si>
  <si>
    <t>anhydrous,powder</t>
  </si>
  <si>
    <t xml:space="preserve">Sigma Aldrich </t>
  </si>
  <si>
    <t>Sodium Chloride</t>
  </si>
  <si>
    <t>7647-14-5</t>
  </si>
  <si>
    <t>1 kg</t>
  </si>
  <si>
    <t>Lithium chlorde, anhydrous</t>
  </si>
  <si>
    <t>7447-41-8</t>
  </si>
  <si>
    <t>anhydrous, 99.95%</t>
  </si>
  <si>
    <t>anhydrous, 99.95% trace metals basis</t>
  </si>
  <si>
    <t>50 g</t>
  </si>
  <si>
    <t>Praseodymium(III) chloride, anhydrous</t>
  </si>
  <si>
    <t>10361-79-2</t>
  </si>
  <si>
    <t>99.99% anhydrous,powder</t>
  </si>
  <si>
    <t>anhydrous, powder, 99.99% trace metals basis</t>
  </si>
  <si>
    <t>Graphite, powder</t>
  </si>
  <si>
    <t>7782-42-5</t>
  </si>
  <si>
    <t>Copper(II) nitrate trihydrate, Cu(NO3)2·3H2O</t>
  </si>
  <si>
    <t>10031-43-3</t>
  </si>
  <si>
    <t>p.a., 99-104%</t>
  </si>
  <si>
    <t>Potassium permanganate, KMnO4</t>
  </si>
  <si>
    <t>7722-64-7</t>
  </si>
  <si>
    <t>ACS reagent</t>
  </si>
  <si>
    <t xml:space="preserve">Titanium(IV) isopropoxide, Ti[OCH(CH3)2]4 </t>
  </si>
  <si>
    <t>546-68-9</t>
  </si>
  <si>
    <t>≥97.0%</t>
  </si>
  <si>
    <t>Ruthenium(III) chloride hydrate, RuCl3 H2O</t>
  </si>
  <si>
    <t>14898-67-0</t>
  </si>
  <si>
    <t>38.0-42.0% Ru basis</t>
  </si>
  <si>
    <t>Sodium borohydride, NaBH4</t>
  </si>
  <si>
    <t>16940-66-2</t>
  </si>
  <si>
    <t>ReagentPlus®</t>
  </si>
  <si>
    <t>Sulfuric acid, H2SO4</t>
  </si>
  <si>
    <t>95-98% H2SO4</t>
  </si>
  <si>
    <t>2.5 l</t>
  </si>
  <si>
    <t>ortho-Phosphoric acid 99%, H3PO4</t>
  </si>
  <si>
    <t>≥85 wt. % in H2O</t>
  </si>
  <si>
    <t xml:space="preserve"> 18618-55-8 </t>
  </si>
  <si>
    <t>99,9%</t>
  </si>
  <si>
    <t xml:space="preserve">Sigma-Aldrich </t>
  </si>
  <si>
    <t>10294-41-4</t>
  </si>
  <si>
    <t>13590-82-4</t>
  </si>
  <si>
    <t xml:space="preserve"> 7721-01-9 </t>
  </si>
  <si>
    <t xml:space="preserve"> 110802-84-1 </t>
  </si>
  <si>
    <t>99,95%</t>
  </si>
  <si>
    <t>1 g</t>
  </si>
  <si>
    <t>8 wt. % in H2O</t>
  </si>
  <si>
    <t>MnCl2</t>
  </si>
  <si>
    <t>10 g</t>
  </si>
  <si>
    <t>HF</t>
  </si>
  <si>
    <t xml:space="preserve"> 7664-39-3 </t>
  </si>
  <si>
    <t xml:space="preserve">Tetrachloroauric(III) acid trihydrate </t>
  </si>
  <si>
    <t>16961-25-4</t>
  </si>
  <si>
    <t>for analysis</t>
  </si>
  <si>
    <t xml:space="preserve">99.5% for analysis EMSURE®. </t>
  </si>
  <si>
    <t>Neodymium (III) chloride, anhydrous</t>
  </si>
  <si>
    <t>10024-93-8</t>
  </si>
  <si>
    <t>anhydrous, powder, ≥99.99% trace metals basis</t>
  </si>
  <si>
    <t>Acros organics</t>
  </si>
  <si>
    <t xml:space="preserve">Sumporna kiselina, H2SO4 </t>
  </si>
  <si>
    <t xml:space="preserve"> ACS reagent, reag. ISO, reag. Ph. Eur., 95.0-97.0%</t>
  </si>
  <si>
    <t>NOVOS</t>
  </si>
  <si>
    <t>Amonijum sulfat (NH4)2SO4</t>
  </si>
  <si>
    <t>7783-20-2</t>
  </si>
  <si>
    <t>puriss. p.a., ACS reagent, reag. ISO, reag. Ph. Eur., ≥99%</t>
  </si>
  <si>
    <t>Novos</t>
  </si>
  <si>
    <t>250 g</t>
  </si>
  <si>
    <t>Palladium(II) chloride, PdCl2</t>
  </si>
  <si>
    <t xml:space="preserve"> 99.9% (metals basis), Pd 59.0% min</t>
  </si>
  <si>
    <t xml:space="preserve"> 0.5 g</t>
  </si>
  <si>
    <t>Antimony(III) oxide, Sb2O3</t>
  </si>
  <si>
    <t>1309-64-4</t>
  </si>
  <si>
    <t xml:space="preserve"> 99.6% min</t>
  </si>
  <si>
    <r>
      <t xml:space="preserve">Specifikacija </t>
    </r>
    <r>
      <rPr>
        <b/>
        <vertAlign val="superscript"/>
        <sz val="12"/>
        <color indexed="8"/>
        <rFont val="Times New Roman"/>
        <family val="1"/>
      </rPr>
      <t>a</t>
    </r>
  </si>
  <si>
    <r>
      <t xml:space="preserve">Pakovanje </t>
    </r>
    <r>
      <rPr>
        <b/>
        <vertAlign val="superscript"/>
        <sz val="12"/>
        <color indexed="8"/>
        <rFont val="Times New Roman"/>
        <family val="1"/>
      </rPr>
      <t>b</t>
    </r>
  </si>
  <si>
    <r>
      <t>Acetylcholinesterase from </t>
    </r>
    <r>
      <rPr>
        <i/>
        <sz val="12"/>
        <color indexed="8"/>
        <rFont val="Times New Roman"/>
        <family val="1"/>
      </rPr>
      <t>Electrophorus electricus</t>
    </r>
    <r>
      <rPr>
        <sz val="12"/>
        <color indexed="8"/>
        <rFont val="Times New Roman"/>
        <family val="1"/>
      </rPr>
      <t>(electric eel), Type VI-S</t>
    </r>
  </si>
  <si>
    <r>
      <t>Silika gel 60 GF</t>
    </r>
    <r>
      <rPr>
        <vertAlign val="subscript"/>
        <sz val="12"/>
        <color indexed="8"/>
        <rFont val="Times New Roman"/>
        <family val="1"/>
      </rPr>
      <t xml:space="preserve">254 </t>
    </r>
    <r>
      <rPr>
        <sz val="12"/>
        <color indexed="8"/>
        <rFont val="Times New Roman"/>
        <family val="1"/>
      </rPr>
      <t>for thin-layer chromatography</t>
    </r>
  </si>
  <si>
    <t>20 μm, synthetic Quality Level   200
form   powder
particle size   &lt;20 μm
mp   3652-3697 °C (lit.)
SMILES string   [C]</t>
  </si>
  <si>
    <t>powder, &lt;20 μm, synthetic</t>
  </si>
  <si>
    <t>grade   puriss. p.a.
assay   99-104%
anion traces   chloride (Cl-): ≤20 mg/kg
  sulfate (SO42-): ≤50 mg/kg
cation traces   Ca: ≤10 mg/kg
  Cd: ≤5 mg/kg</t>
  </si>
  <si>
    <t xml:space="preserve"> ≥99.0% grade   ACS reagent
assay   ≥99.0%
impurities   ≤0.005% N compounds
  ≤0.2% insolubles
anion traces   chloride, chlorate (as Cl-): ≤0.005%
  sulfate (SO42-): ≤0.02%</t>
  </si>
  <si>
    <t>assay   ≥97.0%
form   liquid
reaction suitability   reagent type: Lewis acid
  reagent type: catalyst
refractive index   n20/D 1.464 (lit.)
bp   232 °C (lit.)</t>
  </si>
  <si>
    <t>assay   38.0-42.0% Ru basis
reaction suitability   reagent type: catalyst
SMILES string   O.Cl[Ru](Cl)Cl
InChI   1S/3ClH.H2O.Ru/h3*1H;1H2;/q;;;;+3/p-3
InChI key   BIXNGBXQRRXPLM-UHFFFAOYSA-K</t>
  </si>
  <si>
    <t>assay   99.9% trace metals basis
form   crystals and lumps
density   ~3.94 g/mL at 25 °C (lit.)
SMILES string   [H]O[H].[H]O[H].[H]O[H].[H]O[H].[H]O[H].[H]O[H].[H]O[H].Cl[Ce](Cl)Cl
InChI   1S/Ce.3ClH.7H2O/h;3*1H;7*1H2/q+3;;;;;;;;;;/p-3
InChI key   KPZSTOVTJYRDIO-UHFFFAOYSA-K</t>
  </si>
  <si>
    <t xml:space="preserve"> Cerium(III) chloride heptahydrate CeCl3x7H2O</t>
  </si>
  <si>
    <t>Cerium(III) nitrate hexahydrate Ce(NO3)3*6H2O</t>
  </si>
  <si>
    <t>assay   99% trace metals basis
form   crystals and lumps
impurities   1-2% La
SMILES string   [Ce+3].[H]O[H].[H]O[H].[H]O[H].[H]O[H].[H]O[H].[H]O[H].[O-][N+]([O-])=O.[O-][N+]([O-])=O.[O-][N+]([O-])=O
InChI   1S/Ce.3NO3.6H2O/c;3*2-1(3)4;;;;;;/h;;;;6*1H2/q+3;3*-1;;;;;;
InChI key   QQZMWMKOWKGPQY-UHFFFAOYSA-N</t>
  </si>
  <si>
    <t>Cerium(IV) sulfate Ce(SO4)2</t>
  </si>
  <si>
    <t>reaction suitability   reagent type: catalyst
density   3.01 g/mL at 25 °C (lit.)
SMILES string   [Ce+4].[O-]S([O-])(=O)=O.[O-]S([O-])(=O)=O
InChI   1S/Ce.2H2O4S/c;2*1-5(2,3)4/h;2*(H2,1,2,3,4)/q+4;;/p-4
InChI key   VZDYWEUILIUIDF-UHFFFAOYSA-J</t>
  </si>
  <si>
    <t>Tantalum(V) chloride TaCl5</t>
  </si>
  <si>
    <t>Hydrogen hexachloroiridate(IV) hydrate H2IrCl6*xH2O</t>
  </si>
  <si>
    <t>assay   99.95% trace metals basis
form   solid
mp   65 °C (lit.)
density   1.02 g/mL at 25 °C (lit.)
SMILES string   Cl[H].Cl[H].[H]O[H].Cl[Ir](Cl)(Cl)Cl
InChI   1S/6ClH.Ir.H2O/h6*1H;;1H2/q;;;;;;+4;/p-4</t>
  </si>
  <si>
    <t>Chloroplatinic acid solution H2PtCl6*6H2O</t>
  </si>
  <si>
    <t>reaction suitability   reagent type: catalyst
concentration   8 wt. % in H2O
density   1.05 g/mL at 25 °C
SMILES string   Cl.Cl.Cl[Pt](Cl)(Cl)Cl
InChI   1S/6ClH.Pt/h6*1H;/q;;;;;;+4/p-4
InChI key   GBFHNZZOZWQQPA-UHFFFAOYSA-J</t>
  </si>
  <si>
    <t>grade   ACS reagent
vapor density   1.27 (vs air)
vapor pressure   25 mmHg ( 20 °C)
assay   48%
density   1.15 g/mL at 25 °C (lit.)
SMILES string   [H+].[F-]</t>
  </si>
  <si>
    <t>48% ACS reagent</t>
  </si>
  <si>
    <t>Membrane filters PTFE</t>
  </si>
  <si>
    <t>Y938.1</t>
  </si>
  <si>
    <t>10 units</t>
  </si>
  <si>
    <t>Carl Roth</t>
  </si>
  <si>
    <t>(2-Biphenylyl)di-tert-butylphosphine, 97% (JohnPhos)</t>
  </si>
  <si>
    <t>224311-51-7</t>
  </si>
  <si>
    <t xml:space="preserve"> 97%
reaction suitability   reaction type: Cross Couplings
  reagent type: ligand
reaction type: Buchwald-Hartwig Cross Coupling Reaction
  reagent type: ligand
reaction type: C-X Bond Formation
  reagent type: ligand
reaction type: Heck Reaction
  reagent type: ligand
reaction type: Suzuki-Miyaura Coupling</t>
  </si>
  <si>
    <t>Aldrich</t>
  </si>
  <si>
    <t>2-Dicyclohexylphosphino-2′,4′,6′-triisopropylbiphenyl (XPhos)</t>
  </si>
  <si>
    <t>564483-18-7</t>
  </si>
  <si>
    <t xml:space="preserve"> 98%
reaction suitability   reaction type: Cross Couplings
  reagent type: ligand
reaction type: Buchwald-Hartwig Cross Coupling Reaction
  reagent type: ligand
reaction type: C-C Bond Formation
  reagent type: ligand
reaction type: Heck Reaction
  reagent type: ligand
reaction type: Hiyama Coupling</t>
  </si>
  <si>
    <t>Tris(dibenzylideneacetone)dipalladium(0) Pd2dba3</t>
  </si>
  <si>
    <t>51364-51-3</t>
  </si>
  <si>
    <t xml:space="preserve"> 97%
reaction suitability   reaction type: Buchwald-Hartwig Cross Coupling Reaction
  reaction type: Heck Reaction
  reaction type: Hiyama Coupling
  reaction type: Negishi Coupling
  reaction type: Sonogashira Coupling</t>
  </si>
  <si>
    <t>Tetrahidrofuran, THF</t>
  </si>
  <si>
    <t xml:space="preserve">Density (g/cm³) 0.88; Boiling Point (°C) 66; Melting Point (°C) -108.4; Flash Point (°C) -21.  </t>
  </si>
  <si>
    <t>Acros</t>
  </si>
  <si>
    <t>Dichlormethane (methylene chloride)</t>
  </si>
  <si>
    <t>75-09-3</t>
  </si>
  <si>
    <t>HPLC grade</t>
  </si>
  <si>
    <t>2.5L</t>
  </si>
  <si>
    <t>n-Hexane</t>
  </si>
  <si>
    <t>3-aminobenzonitrile</t>
  </si>
  <si>
    <t>2237-30-1</t>
  </si>
  <si>
    <t xml:space="preserve">Boiling Point (°C) 288  - 290; Melting Point (°C) 50  - 54 
Flash Point (°C) 112  </t>
  </si>
  <si>
    <t>1-(3-Dimethylaminopropyl)-3-ethylcarbodiimide hydrochloride, 98+%</t>
  </si>
  <si>
    <t>25952-53-8</t>
  </si>
  <si>
    <t>Appearance (Color): White; Form: Crystals or powder or crystalline powder; Assay (Titration ex Chloride):
≥98.0 to ≤102.0%; Identification (FTIR): Conforms
Melting Point (clear melt): 109.5-115.5°C</t>
  </si>
  <si>
    <t>Alfa Aeser</t>
  </si>
  <si>
    <t>Parathion-methyl (O,O-Dimethyl O-(4-nitrophenyl) phosphorothioate)</t>
  </si>
  <si>
    <t>298-00-0</t>
  </si>
  <si>
    <t>PESTANAL®, analytical standard</t>
  </si>
  <si>
    <t>100 mg</t>
  </si>
  <si>
    <t>Pendimethalin</t>
  </si>
  <si>
    <t>40487-42-1</t>
  </si>
  <si>
    <t>Aclonifen (2-Chloro-6-nitro-3-phenoxyaniline)</t>
  </si>
  <si>
    <t>74070-46-5</t>
  </si>
  <si>
    <t>50 mg</t>
  </si>
  <si>
    <t>Manganese(II) chloride tetrahydrate</t>
  </si>
  <si>
    <t>13446-34-9</t>
  </si>
  <si>
    <t> ≥99%</t>
  </si>
  <si>
    <t>Nickel(II) chloride</t>
  </si>
  <si>
    <t>7718-54-9</t>
  </si>
  <si>
    <t xml:space="preserve">50 g </t>
  </si>
  <si>
    <t>Cobalt(II) chloride hexahydrate</t>
  </si>
  <si>
    <t>7791-13-1</t>
  </si>
  <si>
    <t>reagent grade</t>
  </si>
  <si>
    <t>Iron(III) chloride hexahydrate</t>
  </si>
  <si>
    <t xml:space="preserve">10025-77-1 </t>
  </si>
  <si>
    <t>ACS reagent, 97%</t>
  </si>
  <si>
    <t>Zinc chloride</t>
  </si>
  <si>
    <t xml:space="preserve"> 7646-85-7</t>
  </si>
  <si>
    <t>reagent grade, ≥98%</t>
  </si>
  <si>
    <t>3,5-dihidroksibenzojeva kiselina</t>
  </si>
  <si>
    <t>99-10-5</t>
  </si>
  <si>
    <t>2,4-dihidroksibenzojeva kiselina</t>
  </si>
  <si>
    <t>89-86-1</t>
  </si>
  <si>
    <t>Iron(III) nitrate nonahydrate</t>
  </si>
  <si>
    <t>7782-61-8</t>
  </si>
  <si>
    <t>≥98%</t>
  </si>
  <si>
    <t>Magnesium nitrate hexahydrate</t>
  </si>
  <si>
    <t>13446-18-9</t>
  </si>
  <si>
    <t>Tungstophosphoric acid hydrate</t>
  </si>
  <si>
    <t>12501-23-4</t>
  </si>
  <si>
    <t>reagent standard</t>
  </si>
  <si>
    <t>for analysis EMSURE®</t>
  </si>
  <si>
    <t>2-Butanol</t>
  </si>
  <si>
    <t>78-92-2</t>
  </si>
  <si>
    <t>anhydrous, 99.5%</t>
  </si>
  <si>
    <t>Colorless Liquid
Purity (GC) &gt; 99.45 % _
Water(by Karl Fischer) &lt; 0.005%
Residue on Evaporation&lt; 0.0003%</t>
  </si>
  <si>
    <t>100 mL</t>
  </si>
  <si>
    <t>Methanol-d3 (CD3OH)</t>
  </si>
  <si>
    <t>1849-29-2</t>
  </si>
  <si>
    <t>99.8 atom % D</t>
  </si>
  <si>
    <t>Clear Colorless Liquid
Purity (GC) &gt; 99 %              Proton NMR &gt; 99.8 % 
Water Content &lt; 500 ppm</t>
  </si>
  <si>
    <t>Aluminum nitrate nonahydrate</t>
  </si>
  <si>
    <t>7784-27-2</t>
  </si>
  <si>
    <t>ACS reagent, ≥98%</t>
  </si>
  <si>
    <t>White Crystals Complexometric EDTA 98.0 - 102.0 %
Insoluble Matter &lt; 0.005 % _
Chloride Content &lt; 10 mg/kg _
Sulfate (SO4) &lt; 50 mg/kg</t>
  </si>
  <si>
    <t xml:space="preserve"> 100 g</t>
  </si>
  <si>
    <t>Pyridine</t>
  </si>
  <si>
    <t>110-86-1</t>
  </si>
  <si>
    <t>anhydrous, 99.8%</t>
  </si>
  <si>
    <t>Colorless Liquid
bp   115 °C (lit.)
mp   −42 °C (lit.)
density   0.978 g/mL at 25 °C (lit.)</t>
  </si>
  <si>
    <t>100 ml</t>
  </si>
  <si>
    <t>1,10-Decanediol</t>
  </si>
  <si>
    <t>112-47-0</t>
  </si>
  <si>
    <t>Melting point: 72 - 75 °C  Relative density 0,891 g/cm3 at 80 °C</t>
  </si>
  <si>
    <t>2-Chloro-1,3,5-trinitrobenzene</t>
  </si>
  <si>
    <t xml:space="preserve"> 88-88-0</t>
  </si>
  <si>
    <t>≥98.0% (HPLC)</t>
  </si>
  <si>
    <t>White to Faint Yellow
Powder or Crystals              (HPLC AREA %) ≥ 98.0 %
WATER 15 - 25 %</t>
  </si>
  <si>
    <t>glycidylmethacrylate</t>
  </si>
  <si>
    <t>106-91-2</t>
  </si>
  <si>
    <t xml:space="preserve">Colorless Liquid
RI at 20 ° C 1.447 -1.451
Purity (GC) &gt; 96.5 % 
MEHQ as Inhibitor 50 - 150 ppm Storage Temperature: 2 - 8 °C </t>
  </si>
  <si>
    <t>ethylene glycol dimethacrylate</t>
  </si>
  <si>
    <t>97-90-5</t>
  </si>
  <si>
    <t>&gt; 97.5 %</t>
  </si>
  <si>
    <t>Colorless  Liquid,  Storage Temperature: 2 - 8 °C, contains 90-110 ppm monomethyl ether hydroquinone as inhibitor</t>
  </si>
  <si>
    <t>Methyl Orange</t>
  </si>
  <si>
    <t>547-58-0</t>
  </si>
  <si>
    <t>for microscopy (Hist.), indicator (pH 3.0-4.4)</t>
  </si>
  <si>
    <t>grade   for microscopy (Hist.)
indicator (pH 3.0-4.4)
form   powder; application(s)   hematology: suitable; histology: suitable titration: suitable; pH range   3.0 - 4.4, pink to yellow; solubility   methanol: water (1:1): 0.1 g/10 mL, orange to very deep orange λmax   501.4 nm in H2O (acidified) Featured Industry   Diagnostic Assay Manufacturing; storage temp.   room temp</t>
  </si>
  <si>
    <t>7558-79-4</t>
  </si>
  <si>
    <t>Impurities   ≤0.002% Chloride (Cl) ≤0.01% Insoluble matter; loss:   ≤0.2% loss on drying, 105°C; pH: 8.7-9.3 (25 °C, 5% in solution) solubility : water: 5% at 25 °C, clear; anion traces: sulfate (SO42-): ≤0.005%); Cation traces:  Fe: ≤0.002%, heavy metals: ≤0.001% (by ICP-OES)</t>
  </si>
  <si>
    <t xml:space="preserve"> 7758-11-4 </t>
  </si>
  <si>
    <t>Impurities:  ≤0.001% Nitrogen compounds (as N)  ≤0.01%, Insoluble matter; Loss   ≤1.0% loss on drying, 105°C; Anion traces: chloride (Cl-): ≤0.003%, sulfate (SO42-): ≤0.005%;
Cation traces:  Fe: ≤0.001%, Na: ≤0.05%, heavy metals: ≤5 ppm (by ICP-OES)</t>
  </si>
  <si>
    <t xml:space="preserve">
144-55-8</t>
  </si>
  <si>
    <t>ACS reagent, ≥99.7%</t>
  </si>
  <si>
    <t>Impurities   ≤0.015% Insoluble matter; Anion traces   chloride (Cl-): ≤0.003%, phosphate (PO43-): ≤0.001% sulfur compounds (as SO42-): ≤0.003%; Cation traces: Ca: ≤0.02%,  Fe: ≤0.001%, K: ≤0.005%, Mg: ≤0.005%, NH4+: ≤5 ppmheavy metals: ≤5 ppm (by ICP-OES)</t>
  </si>
  <si>
    <t>497-19-8</t>
  </si>
  <si>
    <t>≥99.5%, ACS reagent</t>
  </si>
  <si>
    <t>Impurities:   ≤0.005% silica
  ≤0.01% insolubles;  Anion traces:   chloride (Cl-): ≤0.001%, phosphate (PO43-): ≤0.001% sulfur compounds (as SO42-): ≤0.003%; Cation traces:   Ca: ≤0.03%,  Fe: ≤5 ppm, K: ≤0.005%
  Mg: ≤0.005%,  heavy metals: ≤5 ppm (by ICP-OES)</t>
  </si>
  <si>
    <t>Impurities:   ≤0.01% Insoluble matter; loss  ≤0.2% loss on drying, 105°C; Anion traces   chloride (Cl-): ≤0.001% sulfate (SO42-): ≤0.003%; Cation traces:   Fe: ≤0.002%, Na: ≤0.005%,  heavy metals: ≤0.001% (by ICP-OES)</t>
  </si>
  <si>
    <t xml:space="preserve">Sodium chloride (NaCl) </t>
  </si>
  <si>
    <t xml:space="preserve">
7647-14-5</t>
  </si>
  <si>
    <t>Impurities   ≤0.005% Insoluble matter; Anion traces:  bromide (Br-): ≤0.01%; Chlorate, nitrate (as NO3-): ≤0.003%, iodide (I-): ≤0.002%, phosphate (PO43-): ≤5 ppm, sulfate (SO42-): ≤0.004%</t>
  </si>
  <si>
    <t xml:space="preserve">2.5 kg </t>
  </si>
  <si>
    <t>Potassium chloride (KCl)</t>
  </si>
  <si>
    <t xml:space="preserve">7447-40-7 </t>
  </si>
  <si>
    <t>ACS reagent, 99.0-100.5%</t>
  </si>
  <si>
    <t>Impurities   ≤0.005% Insoluble matter; Anion traces   bromide (Br-): ≤0.01% chlorate, nitrate (as NO3-): ≤0.003%, iodide (I-): ≤0.002%, phosphate (PO43-): ≤5 ppm, sulfate (SO42-): ≤0.001%; Cation traces:  Ba:, passes test (limit about 0.001%), Ca: ≤0.002%,  Fe: ≤3 ppm, Mg: ≤0.001%, Na: ≤0.005%, heavy metals (as Pb): ≤5 ppm</t>
  </si>
  <si>
    <t> 12125-02-9</t>
  </si>
  <si>
    <t>ACS reagent, ≥99.5%</t>
  </si>
  <si>
    <t>Impurities   ≤0.005% insolubles; Anion traces: phosphate (PO43-): ≤2 ppm, sulfate (SO42-): ≤0.002%; Cation traces: Ca: ≤0.001%, Fe: ≤2 ppm, Mg: ≤5 ppm, heavy metals: ≤5 ppm (by ICP-OES)</t>
  </si>
  <si>
    <t>L-(+)-Lactic acid</t>
  </si>
  <si>
    <t xml:space="preserve"> 79-33-4 </t>
  </si>
  <si>
    <t>Mode of action : cell membrane | interferes; antibiotic activity spectrum: Gram-negative bacteria
storage temp. 2-8°C; SMILES string   C[C@H](O)C(O)=O</t>
  </si>
  <si>
    <t>Polyvinyl alcohol (Mw 13,000-23,000, 87-89% hydrolyzed)</t>
  </si>
  <si>
    <t>9002-89-5</t>
  </si>
  <si>
    <t xml:space="preserve"> (Mw 13,000-23,000, 87-89% hydrolyzed)</t>
  </si>
  <si>
    <t>Quality Level:  200;
Form:  crystalline powder crystals or granules powder
falling ball   3.5-4.5 cP, 4 % in H2O(20 °C)(lit.)</t>
  </si>
  <si>
    <t>25655-41-8</t>
  </si>
  <si>
    <t>Appearance (Color): Yellow to brown; Form: powder; Assay (unspecified): %Nitrogen: 9.5 to 11.5% ( on a dried basis); Assay (Argentometric Titration):
% Iodine (I): 9.0 to 12.0% ( on a dried basis);Assay (Titration ex Iodide): % Iodide: 6.6%, max
Loss on Drying: 8.0% max</t>
  </si>
  <si>
    <t>7786-30-3</t>
  </si>
  <si>
    <t>anhydrous, ≥98%</t>
  </si>
  <si>
    <t>Form   powder impurities:   ≤0.5% Insolubles; bp   1412 °C/1 atm (lit.); mp   714 °C (lit.); Density   2.32 g/mL at 25 °C (lit.)</t>
  </si>
  <si>
    <t>Urea</t>
  </si>
  <si>
    <t> 57-13-6</t>
  </si>
  <si>
    <t>mp:  132-135 °C (lit.);
solubility: H2O: soluble 480 g/L at 20 °C; Density: 1.335 g/mL at 25 °C (lit.);Anion traces:   chloride (Cl-): ≤5 ppm, sulfate (SO42-): ≤0.001%; Cation traces   Fe: ≤0.001%, heavy metals (as Pb): ≤0.001%</t>
  </si>
  <si>
    <t>Uric acid</t>
  </si>
  <si>
    <t xml:space="preserve">69-93-2 </t>
  </si>
  <si>
    <t xml:space="preserve">Quality Level:  100; Form: crystalline; mp  &gt;300 °C (lit.);
SMILES string O=C1NC(=O)C2=C(N1)NC(=O)N2
</t>
  </si>
  <si>
    <t>L- Ascorbic acid</t>
  </si>
  <si>
    <t xml:space="preserve"> 50-81-7 </t>
  </si>
  <si>
    <t>ACS reagent, ≥99%</t>
  </si>
  <si>
    <t>Quality Level:  200; optical activity: [α]25/D +20.5 to +21.5° in H2O; Application(s):   HPLC: suitable, cell analysis: suitable,
cell culture | mammalian: suitable
ign. residue:   &lt;0.1%
color:  white; pH:   1.0-2.5 (25 °C, 176 g/L in water); mp:  190-194 °C (dec.); solubility  water: soluble 176 g/L at 20 °C; Cation traces   Fe: ≤0.001%, heavy metals: ≤0.002% (by ICP-OES)</t>
  </si>
  <si>
    <t xml:space="preserve"> 7757-82-6 </t>
  </si>
  <si>
    <t>Impurities:   ≤0.01% insolubles,
 ≤5 ppm N compounds; loss:   ≤0.5% loss on ignition; pH: 5.2-9.2 (25 °C, 5%); mp: 884 °C (lit.);
density: 2.68 g/mL at 25 °C (lit.);
anion traces:  chloride (Cl-): ≤0.001%, phosphate (PO43-): ≤0.001%; cation traces: Ca: ≤0.01%, Fe: ≤0.001%, K: ≤0.01%, Mg: ≤0.005%, heavy metals: ≤5 ppm (by ICP-OES)</t>
  </si>
  <si>
    <t xml:space="preserve">Povidone
Iodine,
Polyvinylpyrrolidone-iodine complex
</t>
  </si>
  <si>
    <t>Graphene nanoplatelets</t>
  </si>
  <si>
    <t>N/A</t>
  </si>
  <si>
    <t>Cobalt(II) nitrate hexahydrate</t>
  </si>
  <si>
    <t>10026-22-9</t>
  </si>
  <si>
    <t>reagent grade, 98%</t>
  </si>
  <si>
    <t>Quality Level: 100; grade   reagent grade; assay:  98%
mp 55 °C (lit.)</t>
  </si>
  <si>
    <t>Nickel(II) nitrate hexahydrate</t>
  </si>
  <si>
    <t>13478-00-7</t>
  </si>
  <si>
    <t>purum p.a., crystallized, ≥97.0% (KT)</t>
  </si>
  <si>
    <t>mp   56 °C (lit.)
density   2.05 g/mL at 25 °C (lit.); anion traces   chloride (Cl-): ≤50 mg/kg; sulfate (SO42-): ≤50 mg/kg
cation traces: Ca: ≤50 mg/kg, Cd: ≤50 mg/kg, Co: ≤500 mg/kg, Cu: ≤50 mg/kg, Fe: ≤50 mg/kg, K: ≤100 mg/kg, Na: ≤100 mg/kg, Pb: ≤50 mg/kg, Zn: ≤50 mg/kg</t>
  </si>
  <si>
    <t>KBr</t>
  </si>
  <si>
    <t xml:space="preserve">
FT-IR grade, ≥99% trace metals basis </t>
  </si>
  <si>
    <t>Quality Level: 200; grade     FT-IR grade ; vapor pressure    &lt;0.01 mmHg ( 20 °C)
   1 mmHg ( 795 °C)
assay    ≥99% trace metals basis
mp    734 °C (lit.) assay:  98%
mp 55 °C (lit.)</t>
  </si>
  <si>
    <t>7761-88-8</t>
  </si>
  <si>
    <t>Quality Level 200; grade ACS reagent; vapor density 5.8 (vs air); assay ≥99.0% form solid; clarity of soln passes test impurities Free acid, passes test ≤0.01% not HCl pptd.
mp 212 °C (dec.) (lit.)
anion traces chloride (Cl-): ≤5 ppm;   sulfate (SO42-): ≤0.002%
cation traces Cu: ≤2 ppm;  Fe: ≤2 ppm;  Pb: ≤0.001%
SMILES string   [O-][N+]([O-])=O.[Ag+]; InChI   S/Ag.NO3/c;2-1(3)4/q+1;-1
InChI key   SQGYOTSLMSWVJD-UHFFFAOYSA-N</t>
  </si>
  <si>
    <t>purum p.a., 98.0-103% (RT)</t>
  </si>
  <si>
    <t>Quality Level 200; grade purum p.a. assay 98.0-103% (RT)
anion traces chloride (Cl-): ≤50 mg/kg;  sulfate (SO42-): ≤50 mg/kg
cation traces Ca: ≤50 mg/kg
Cd: ≤50 mg/kg; Co: ≤50 mg/kg
Fe: ≤50 mg/kg; K: ≤100 mg/kg Na: ≤100 mg/kg;  Ni: ≤50 mg/kg
Pb: ≤50 mg/kg;  Zn: ≤50 mg/kg
SMILES string  O.O.O.[Cu++].[O-][N+]([O-])=O.[O-][N+]([O-])=O
InChI   1S/Cu.2NO3.3H2O/c;2*2-1(3)4;;;/h;;;3*1H2/q+2;2*-1;;;
InChI key   SXTLQDJHRPXDSB-UHFFFAOYSA-N</t>
  </si>
  <si>
    <t>70693-62-8</t>
  </si>
  <si>
    <t>Quality Level   100
SMILES string   [K+].[K+].[K+].[K+].[K+].OS([O-])(=O)=O.[O-]S([O-])(=O)=O.O[S+]([O-])([O-])(=O)=O.O[S+]([O-])([O-])(=O)=O
InChI   1S/5K.2H2O5S.2H2O4S/c;;;;;2*1-5-6(2,3)4;2*1-5(2,3)4/h;;;;;2*1H,(H,2,3,4);2*(H2,1,2,3,4)/q5*+1;;;;/p-5
InChI key   HJKYXKSLRZKNSI-UHFFFAOYSA-I</t>
  </si>
  <si>
    <t> 10196-18-6</t>
  </si>
  <si>
    <t xml:space="preserve">Quality Level 100
grade reagent grade
assay 98%
solubility water: soluble(lit.)
SMILES string O.O.O.O.O.O.[Zn++].[O-][N+]([O-])=O.[O-][N+]([O-])=O
InChI 1S/2NO3.6H2O.Zn/c2*2-1(3)4;;;;;;;/h;;6*1H2;/q2*-1;;;;;;;+2
InChI key JGPSMWXKRPZZRG-UHFFFAOYSA-N
</t>
  </si>
  <si>
    <t xml:space="preserve">Quality Level 300
grade ACS reagent
Reag. Ph. Eur.
reag. ISO
vapor density  3.4 (vs air)
vapor pressure 2.2 mmHg ( 20 °C)
 5 mmHg ( 25 °C)
pH &lt;0.5 (20 °C, 100 g/L in H2O)
kinematic viscosity 30.5 cSt(20 °C)
bp 158 °C (lit.)
mp ~40 °C (lit.)
density 1.685 g/mL at 25 °C (lit.)
SMILES string OP(O)(O)=O
InChI 1S/H3O4P/c1-5(2,3)4/h(H3,1,2,3,4)
InChI key NBIIXXVUZAFLBC-UHFFFAOYSA-N
storage conditions Store above +15°C.
</t>
  </si>
  <si>
    <t>Supelco</t>
  </si>
  <si>
    <t>Sodium tungstate dihydrate</t>
  </si>
  <si>
    <t xml:space="preserve">10213-10-2 </t>
  </si>
  <si>
    <t xml:space="preserve"> ≥99%</t>
  </si>
  <si>
    <t>0.1 kg</t>
  </si>
  <si>
    <t>Sigma Aldrich ili odgovarajuće</t>
  </si>
  <si>
    <t>Diethyl ether</t>
  </si>
  <si>
    <t>60-29-7</t>
  </si>
  <si>
    <t>anhydrous, ≥99.7%</t>
  </si>
  <si>
    <t>contains 1 ppm BHT as inhibitor, anhydrous, ≥99.7%</t>
  </si>
  <si>
    <t>Formaldehyde solution</t>
  </si>
  <si>
    <t>50-00-0</t>
  </si>
  <si>
    <t>ACS reagent, 37 wt. % in H2O</t>
  </si>
  <si>
    <t>ACS reagent, 37 wt. % in H2O, contains 10-15% Methanol as stabilizer (to prevent polymerization)</t>
  </si>
  <si>
    <t>L-Phenylalanine</t>
  </si>
  <si>
    <t>63-91-2</t>
  </si>
  <si>
    <t xml:space="preserve">Alfa Aesar  oznaka A13238 </t>
  </si>
  <si>
    <t>2-Picolinic acid</t>
  </si>
  <si>
    <t>98-98-6</t>
  </si>
  <si>
    <t>Glicerol</t>
  </si>
  <si>
    <t>56-81-5</t>
  </si>
  <si>
    <t>5L</t>
  </si>
  <si>
    <t>Heksametilentetramin (urotropin)</t>
  </si>
  <si>
    <t>100-97-0</t>
  </si>
  <si>
    <t xml:space="preserve"> ≥ 99%</t>
  </si>
  <si>
    <t>Heksametilentetramin puriss. Ph ≥ 99%</t>
  </si>
  <si>
    <t>0.5 kg</t>
  </si>
  <si>
    <t>2 propanol, EMSURE, ACS, ISO Reag. Ph Eur</t>
  </si>
  <si>
    <t xml:space="preserve">≥99.8% </t>
  </si>
  <si>
    <t xml:space="preserve">vapor density   2.1 (vs air)
vapor pressure   33 mmHg ( 20 °C)
  44 mmHg ( 25 °C)
grade   puriss. p.a.
assay   ≥99.8% (GC)
autoignition temp.   750 °F
expl. lim.   2 %
impurities   aldehyde, in accordance
  substances darkened by H2SO4, in accordance
  ≤0.00017% free alkali (as NH3)
  ≤0.002% free acid (as C2H5COOH)
  ≤0.1% water
evapn. residue   ≤0.001%
refractive index   n20/D 1.377 (lit.)
  n20/D 1.378
bp   82 °C (lit.)
mp   −89.5 °C (lit.)
density   0.785 g/mL at 20 °C
  0.785 g/mL at 25 °C (lit.)
cation traces   Al: ≤0.5 mg/kg
  Ba: ≤0.1 mg/kg
  Bi: ≤0.1 mg/kg
  Ca: ≤0.5 mg/kg
  Cd: ≤0.05 mg/kg
  Co: ≤0.02 mg/kg
  Cr: ≤0.02 mg/kg
  Cu: ≤0.02 mg/kg
  Fe: ≤0.1 mg/kg
  K: ≤0.5 mg/kg
  Li: ≤0.1 mg/kg
  Mg: ≤0.1 mg/kg
  Mn: ≤0.02 mg/kg
  Mo: ≤0.1 mg/kg
  Na: ≤1 mg/kg
  Ni: ≤0.02 mg/kg
  Pb: ≤0.1 mg/kg
  Sr: ≤0.1 mg/kg
  Zn: ≤0.1 mg/kg
</t>
  </si>
  <si>
    <t>NMP (1-Methyl-2-pyrrolidinone), anhydrous</t>
  </si>
  <si>
    <t>99,5%</t>
  </si>
  <si>
    <t>SDBS (Sodium dodecylbenzenesulfonate)</t>
  </si>
  <si>
    <t>25155-30-0</t>
  </si>
  <si>
    <t>1 Kg</t>
  </si>
  <si>
    <t>acetone</t>
  </si>
  <si>
    <t>nema</t>
  </si>
  <si>
    <t>tehnicki</t>
  </si>
  <si>
    <t>1l</t>
  </si>
  <si>
    <t>Trichloroethylene, C2HCl3</t>
  </si>
  <si>
    <t xml:space="preserve">POLYETHYLENE GLYCOL </t>
  </si>
  <si>
    <t>25322-68-3</t>
  </si>
  <si>
    <t>average mol wt 8,000, powder</t>
  </si>
  <si>
    <t>Appearance (Color)- White; Appearance (Form)- Powder; Solubility (Color)- Colorless; Solubility (Turbidity) 100 mg/mL, H2O- Clear to Slightly Hazy; Brookfield Viscosity 25% w/w, H2O, 25 deg C- 24 - 32 cps; Recommended Retest Period -3 years.</t>
  </si>
  <si>
    <t>1 kg in poly bottle</t>
  </si>
  <si>
    <t xml:space="preserve">SIGMA </t>
  </si>
  <si>
    <t>SILVER NITRATE</t>
  </si>
  <si>
    <t xml:space="preserve"> &gt;=99.0% </t>
  </si>
  <si>
    <t>Appearance (Color): White; Appearance (Form): Crystals, X-Ray Diffraction: Conforms to Structure, Titration by KSCN (% Purity) &gt; 99.0 %; Appearance (Clarity) Pass; Chloride (CL) &lt; 5 ppm ; Copper (Cu) &lt; 2 ppm; Iron (Fe) &lt; 2 ppm; Lead (Pb) &lt; 0.001 %; Sulfate &lt; 0.002 %; Free Acid: Pass; Substances not ppt. by HCl &lt; 0.01 %; Recommended Retest Period: 2 Years</t>
  </si>
  <si>
    <t>5g in poly bottle</t>
  </si>
  <si>
    <t>ZINC CHLORIDE</t>
  </si>
  <si>
    <t>7646-85-7</t>
  </si>
  <si>
    <t xml:space="preserve">98+% </t>
  </si>
  <si>
    <t>Appearance (Color): White to Off-White; Appearance (Form): Powder or Crystal or Chunk(s); X-Ray Diffraction: Conforms to Structure; Complexiometric EDTA %Zn &gt; 46.9 %</t>
  </si>
  <si>
    <t>COPPER(II) CHLORIDE, POWDER</t>
  </si>
  <si>
    <t>7447-39-4</t>
  </si>
  <si>
    <t>Appearance (Color): Light Brown to Dark Brown; Appearance (Form) Powder; ICP Major Analysis Confirms Copper Component: Confirmed; Titration by AgNO3 % Cl: 51.9 - 53.5 %</t>
  </si>
  <si>
    <t>25g in poly bottle</t>
  </si>
  <si>
    <t>PARAFFIN OIL</t>
  </si>
  <si>
    <t>8012-95-1</t>
  </si>
  <si>
    <t>puriss., meets analytical specification of Ph. Eur., BP, viscous liquid</t>
  </si>
  <si>
    <t>Quality Level   200
grade   puriss.
form   viscous liquid
quality   meets analytical specification of Ph. Eur., BP
impurities   acidity or alkalinity, complies
  aromatic polycycl. hydrocarbons, complies
  residual solvents, complies
  solid parafins, complies
dynamic viscosity   110-230 mPa.s
density   0.827-0.890 g/mL at 20 °C
suitability   complies for reaction against H2SO4
  in accordance for identity (IR)
Featured Industry   Pharmaceutical (small molecule)</t>
  </si>
  <si>
    <t xml:space="preserve">Dioxy Activ Supra AGRO  </t>
  </si>
  <si>
    <t>5 μg/l (ClO2)</t>
  </si>
  <si>
    <t>preparat na bazi tečnog hlor dioxida (ClO2)</t>
  </si>
  <si>
    <t xml:space="preserve">5 L </t>
  </si>
  <si>
    <t>Hoya VS</t>
  </si>
  <si>
    <t>Kalijum hlorid</t>
  </si>
  <si>
    <t>p.a., 99.0-100.5%</t>
  </si>
  <si>
    <t>Quality Level  	200
grade  	ACS reagent
assay  	99.0-100.5%
impurities  	≤0.005% Insoluble matter
pH  	5.4-8.6 (25 °C, 5% in solution)
mp  	770 °C (lit.)
density  	1.98 g/mL at 25 °C (lit.)</t>
  </si>
  <si>
    <t>sigma aldrish</t>
  </si>
  <si>
    <t>Potassium hexacyanoferrate(III)</t>
  </si>
  <si>
    <t xml:space="preserve"> 13746-66-2 </t>
  </si>
  <si>
    <t>ReagentPlus, ~99%</t>
  </si>
  <si>
    <t>Quality Level  	200
grade  	ACS reagent
assay  	≥99.0%
impurities  	≤0.005% insolubles</t>
  </si>
  <si>
    <t>PAH Calibration Mix</t>
  </si>
  <si>
    <t>CRM47940</t>
  </si>
  <si>
    <t>certified reference material, TraceCERT®</t>
  </si>
  <si>
    <t>TraceCERT®, certified reference material, 10 μg/mL each component in acetonitrile Quality Level  	100
grade  	certified reference material
 	TraceCERT®
feature  	standard type calibration
packaging  	ampule of 1 mL
concentration  	10 μg/mL each component in acetonitrile
application(s)  	HPLC: suitable
 	gas chromatography (GC): suitable
Featured Industry  	Environmental
format  	multi-component solution
storage temp.  	2-8°C</t>
  </si>
  <si>
    <t>Benz[a]anthracene</t>
  </si>
  <si>
    <t xml:space="preserve">56-55-3 </t>
  </si>
  <si>
    <t>Quality Level  	100
assay  	99%
bp  	437.6 °C (lit.)
mp  	157-159 °C (lit.)</t>
  </si>
  <si>
    <t>Sigma aldrich</t>
  </si>
  <si>
    <t>benzo[b]fluoranthene</t>
  </si>
  <si>
    <t xml:space="preserve">205-99-2 </t>
  </si>
  <si>
    <t>analytical standard</t>
  </si>
  <si>
    <t xml:space="preserve">	100
grade  	analytical standard
form  	neat
packaging  	pkg of 50 mg
application(s)  	HPLC: suitable
 	gas chromatography (GC): suitable
mp  	163-165 °C (lit.)</t>
  </si>
  <si>
    <t>50mg</t>
  </si>
  <si>
    <t>pyren</t>
  </si>
  <si>
    <t xml:space="preserve">129-00-0 </t>
  </si>
  <si>
    <t>Quality Level  	300
grade  	certified reference material
 	TraceCERT®
form  	neat
shelf life  	limited shelf life, expiry date on the label
application(s)  	HPLC: suitable
 	gas chromatography (GC): suitable</t>
  </si>
  <si>
    <t>100mg</t>
  </si>
  <si>
    <t>Quality Level  	100
grade  	analytical standard
form  	neat
packaging  	ampule of 100 mg
application(s)  	HPLC: suitable
 	gas chromatography (GC): suitable
bp  	437.6 °C (lit.)</t>
  </si>
  <si>
    <t>Ferrocenecarboxylic acid</t>
  </si>
  <si>
    <t>1271-42-7</t>
  </si>
  <si>
    <t>97+%</t>
  </si>
  <si>
    <t>Appearance (Color): Orange to brown
Form: Powder
Assay (Aqueous acidbase Titration):
≥97.0 to ≤103.0%</t>
  </si>
  <si>
    <t xml:space="preserve">sigma aldrish </t>
  </si>
  <si>
    <t>Benzo[a]pyrene, ≥96% (HPLC),</t>
  </si>
  <si>
    <t xml:space="preserve"> 50-32-8 </t>
  </si>
  <si>
    <t>≥96.%</t>
  </si>
  <si>
    <t>≥96.%, HPLC, Quality Level  	200
assay  	≥96% (HPLC)
bp  	495 °C (lit.)
mp  	177-180 °C (lit.)</t>
  </si>
  <si>
    <t>Chrysene</t>
  </si>
  <si>
    <t xml:space="preserve"> 218-01-9 </t>
  </si>
  <si>
    <t>Quality Level  	100
grade  	analytical standard
form  	neat
shelf life  	limited shelf life, expiry date on the label
application(s)  	HPLC: suitable
 	gas chromatography (GC): suitable
bp  	448 °C (lit.)
mp  	252-254 °C (lit.)</t>
  </si>
  <si>
    <t>N-Hydroxysuccinimide</t>
  </si>
  <si>
    <t>6066-82-6</t>
  </si>
  <si>
    <t>MES, 1.0M buffer solution pH 6.5</t>
  </si>
  <si>
    <t>145224-94-8</t>
  </si>
  <si>
    <t>Appearance (Color): Clear colorless to pale yellow
Form: Liquid
Comment: All components are dissolved in UV treated 18.2 megohm-cm ± 1 water, followed by pH adjustment and filtered through 0.22 micron filter.
pH: 6.5 ± 0.15</t>
  </si>
  <si>
    <t>1-(3-Dimethylaminopropyl)-3-ethylcarbodiimide hydrochloride</t>
  </si>
  <si>
    <t>Appearance (Color): White
Form: Crystals or powder or crystalline powder
Assay (Titration ex Chloride):
≥98.0 to ≤102.0%
Melting Point (clear
melt):
109.5-115.5°C</t>
  </si>
  <si>
    <t xml:space="preserve"> alfa aesar</t>
  </si>
  <si>
    <t xml:space="preserve"> MES monohydrate</t>
  </si>
  <si>
    <t xml:space="preserve">145224-94-8   </t>
  </si>
  <si>
    <t>≥99.0%</t>
  </si>
  <si>
    <t>BioXtra
assay  	≥99.0% (T)
form  	powder or crystals
useful pH range  	5.5 - 6.7
pKa (25 °C)  	6.1
mp  	&gt;300 °C (lit.)</t>
  </si>
  <si>
    <t>Hydrogen peroxide</t>
  </si>
  <si>
    <t xml:space="preserve">7722-84-1 </t>
  </si>
  <si>
    <t>ACS</t>
  </si>
  <si>
    <t xml:space="preserve"> 29-32% w/w aq. soln., stab.</t>
  </si>
  <si>
    <t>1-Aminopyrene</t>
  </si>
  <si>
    <t xml:space="preserve">1606-67-3 	</t>
  </si>
  <si>
    <t>sigma aldrich</t>
  </si>
  <si>
    <t>Graphite
powder</t>
  </si>
  <si>
    <t xml:space="preserve">7782-42-5 </t>
  </si>
  <si>
    <t>≥99.99% trace metals basis</t>
  </si>
  <si>
    <t xml:space="preserve">Quality Level  	100
assay  	≥99.99% trace metals basis
form  	powder
particle size  	&lt;45 μm
</t>
  </si>
  <si>
    <t>113.4g</t>
  </si>
  <si>
    <t>Quality Level  	200</t>
  </si>
  <si>
    <t xml:space="preserve">&lt;20 μm, synthetic, 
form  	powder
</t>
  </si>
  <si>
    <t>Kalijum Permanganat KMnO4</t>
  </si>
  <si>
    <t xml:space="preserve">7722-64-7 </t>
  </si>
  <si>
    <t>Lach-Ner, P.A.</t>
  </si>
  <si>
    <t xml:space="preserve">1606-67-3 </t>
  </si>
  <si>
    <t>Purity: &gt;98.0%(T)(HPLC)</t>
  </si>
  <si>
    <t>Appearance Light yellow to Amber to Dark green powder to crystal
Purity(HPLC) min. 98.0 area%
Purity(Nonaqueous Titration) min. 98.0 %
Melting point 116.0 to 120.0 °C</t>
  </si>
  <si>
    <t>TCI</t>
  </si>
  <si>
    <t>p-Xylene</t>
  </si>
  <si>
    <t>106-42-3</t>
  </si>
  <si>
    <t>REAGENTPLUS, 99%</t>
  </si>
  <si>
    <t>Quality Level   100
grade   ReagentPlus®
vapor density   3.7 (vs air)
vapor pressure   9 mmHg ( 20 °C)
assay   99%
autoignition temp.   984 °F
expl. lim.   7 %
refractive index   n20/D 1.495 (lit.)
bp   138 °C (lit.)
mp   12-13 °C (lit.)
solubility   water: soluble 0.2 g/L
density   0.861 g/mL at 20 °C (lit.)</t>
  </si>
  <si>
    <t>1,4-butanediol dimethacrylate</t>
  </si>
  <si>
    <t>2082-81-7</t>
  </si>
  <si>
    <t>95%, contains 200-300 ppm MEHQ as inhibitor</t>
  </si>
  <si>
    <t>Quality Level   100
assay   95%
contains   200-300 ppm MEHQ as inhibitor
refractive index   n20/D 1.456 (lit.)
bp   132-134 °C/4 mmHg (lit.)
density   1.023 g/mL at 25 °C (lit.)
storage temp.   2-8°C</t>
  </si>
  <si>
    <t>Acrylamide</t>
  </si>
  <si>
    <t xml:space="preserve"> 79-06-1</t>
  </si>
  <si>
    <t>purum, ≥98.0%</t>
  </si>
  <si>
    <t>Quality Level   200
vapor density   2.45 (vs air)
vapor pressure   0.03 mmHg ( 40 °C)
grade   purum
assay   ≥98.0% (GC)
bp   125 °C/25 mmHg (lit.)
mp   81-87 °C
  82-86 °C (lit.)
solubility   water: soluble 200 g/L at 20 °C
storage temp.   room temp</t>
  </si>
  <si>
    <t>Bis[2-(methacryloyloxy)ethyl] phosphate</t>
  </si>
  <si>
    <t>32435-46-4</t>
  </si>
  <si>
    <t>Quality Level   200
refractive index   n20/D 1.47 (lit.)
bp   221 °C (lit.)
density   1.28 g/mL at 25 °C (lit.)
storage temp.   2-8°C</t>
  </si>
  <si>
    <t>Glycine methyl ester hydrochloride</t>
  </si>
  <si>
    <t>5680-79-5</t>
  </si>
  <si>
    <t>Quality Level   200
assay   99%
form   powder, crystals or chunks
application(s)   peptide synthesis: suitable
color   white
mp   175 °C (dec.) (lit.)
SMILES string   Cl.COC(=O)CN</t>
  </si>
  <si>
    <t>Triethylenetetramine</t>
  </si>
  <si>
    <t xml:space="preserve">112-24-3 </t>
  </si>
  <si>
    <t>(mixture of isomers) for synthesis</t>
  </si>
  <si>
    <t>Quality Level   200
vapor pressure   &lt;0.01 hPa ( 20 °C)
autoignition temp.   335 °C
expl. lim.   0.7-7.2 % (v/v)
pH   10-11 (20 °C, 10 g/L in H2O)
bp   270-300 °C/1013 hPa
mp   12 °C
transition temp   flash point 129 °C
density   0.98 g/cm3 at 20 °C</t>
  </si>
  <si>
    <t>Diethylenetriamine</t>
  </si>
  <si>
    <t xml:space="preserve">111-40-0 </t>
  </si>
  <si>
    <t>Quality Level   200
grade   ReagentPlus®
vapor density   3.6 (vs air)
vapor pressure   0.08 mmHg ( 20 °C)
assay   99%
autoignition temp.   676 °F
expl. lim.   6.7 %
refractive index   n20/D 1.484 (lit.)
bp   199-209 °C (lit.)
mp   −35 °C (lit.)
density   0.955 g/mL at 25 °C (lit.)</t>
  </si>
  <si>
    <r>
      <t>Sodium phosphate dibasic (Na</t>
    </r>
    <r>
      <rPr>
        <b/>
        <vertAlign val="subscript"/>
        <sz val="12"/>
        <color indexed="8"/>
        <rFont val="Calibri"/>
        <family val="2"/>
      </rPr>
      <t>2</t>
    </r>
    <r>
      <rPr>
        <sz val="12"/>
        <color indexed="8"/>
        <rFont val="Calibri"/>
        <family val="2"/>
      </rPr>
      <t>HPO</t>
    </r>
    <r>
      <rPr>
        <vertAlign val="subscript"/>
        <sz val="12"/>
        <color indexed="8"/>
        <rFont val="Calibri"/>
        <family val="2"/>
      </rPr>
      <t>4</t>
    </r>
    <r>
      <rPr>
        <sz val="12"/>
        <color indexed="8"/>
        <rFont val="Calibri"/>
        <family val="2"/>
      </rPr>
      <t>)</t>
    </r>
  </si>
  <si>
    <r>
      <t>Potassium phosphate dibasic (K</t>
    </r>
    <r>
      <rPr>
        <vertAlign val="subscript"/>
        <sz val="12"/>
        <color indexed="8"/>
        <rFont val="Times New Roman"/>
        <family val="1"/>
      </rPr>
      <t>2</t>
    </r>
    <r>
      <rPr>
        <sz val="12"/>
        <color indexed="8"/>
        <rFont val="Times New Roman"/>
        <family val="1"/>
      </rPr>
      <t>HPO</t>
    </r>
    <r>
      <rPr>
        <vertAlign val="subscript"/>
        <sz val="12"/>
        <color indexed="8"/>
        <rFont val="Times New Roman"/>
        <family val="1"/>
      </rPr>
      <t>4</t>
    </r>
    <r>
      <rPr>
        <sz val="12"/>
        <color indexed="8"/>
        <rFont val="Times New Roman"/>
        <family val="1"/>
      </rPr>
      <t>)</t>
    </r>
  </si>
  <si>
    <r>
      <t>Sodium bicarbonate (NaHCO</t>
    </r>
    <r>
      <rPr>
        <vertAlign val="subscript"/>
        <sz val="12"/>
        <color indexed="8"/>
        <rFont val="Calibri"/>
        <family val="2"/>
      </rPr>
      <t>3</t>
    </r>
    <r>
      <rPr>
        <sz val="12"/>
        <color indexed="8"/>
        <rFont val="Calibri"/>
        <family val="2"/>
      </rPr>
      <t>)</t>
    </r>
  </si>
  <si>
    <r>
      <t>Sodium carbonate (Na</t>
    </r>
    <r>
      <rPr>
        <vertAlign val="subscript"/>
        <sz val="12"/>
        <color indexed="8"/>
        <rFont val="Calibri"/>
        <family val="2"/>
      </rPr>
      <t>2</t>
    </r>
    <r>
      <rPr>
        <sz val="12"/>
        <color indexed="8"/>
        <rFont val="Calibri"/>
        <family val="2"/>
      </rPr>
      <t>CO</t>
    </r>
    <r>
      <rPr>
        <vertAlign val="subscript"/>
        <sz val="12"/>
        <color indexed="8"/>
        <rFont val="Calibri"/>
        <family val="2"/>
      </rPr>
      <t>3</t>
    </r>
    <r>
      <rPr>
        <sz val="12"/>
        <color indexed="8"/>
        <rFont val="Calibri"/>
        <family val="2"/>
      </rPr>
      <t>)</t>
    </r>
  </si>
  <si>
    <r>
      <t>Potassium phosphate monobasic (KH</t>
    </r>
    <r>
      <rPr>
        <b/>
        <vertAlign val="subscript"/>
        <sz val="12"/>
        <color indexed="8"/>
        <rFont val="Calibri"/>
        <family val="2"/>
      </rPr>
      <t>2</t>
    </r>
    <r>
      <rPr>
        <sz val="12"/>
        <color indexed="8"/>
        <rFont val="Calibri"/>
        <family val="2"/>
      </rPr>
      <t>PO</t>
    </r>
    <r>
      <rPr>
        <vertAlign val="subscript"/>
        <sz val="12"/>
        <color indexed="8"/>
        <rFont val="Calibri"/>
        <family val="2"/>
      </rPr>
      <t>4</t>
    </r>
    <r>
      <rPr>
        <sz val="12"/>
        <color indexed="8"/>
        <rFont val="Calibri"/>
        <family val="2"/>
      </rPr>
      <t>)</t>
    </r>
  </si>
  <si>
    <r>
      <t>Ammonium chloride (NH</t>
    </r>
    <r>
      <rPr>
        <vertAlign val="subscript"/>
        <sz val="12"/>
        <color indexed="8"/>
        <rFont val="Times New Roman"/>
        <family val="1"/>
      </rPr>
      <t>4</t>
    </r>
    <r>
      <rPr>
        <sz val="12"/>
        <color indexed="8"/>
        <rFont val="Times New Roman"/>
        <family val="1"/>
      </rPr>
      <t>Cl)</t>
    </r>
  </si>
  <si>
    <r>
      <rPr>
        <sz val="12"/>
        <color indexed="8"/>
        <rFont val="Times New Roman"/>
        <family val="1"/>
      </rPr>
      <t>Magnesium chloride (MgCl</t>
    </r>
    <r>
      <rPr>
        <vertAlign val="subscript"/>
        <sz val="12"/>
        <color indexed="8"/>
        <rFont val="Times New Roman"/>
        <family val="1"/>
      </rPr>
      <t>2</t>
    </r>
    <r>
      <rPr>
        <sz val="12"/>
        <color indexed="8"/>
        <rFont val="Times New Roman"/>
        <family val="1"/>
      </rPr>
      <t>)</t>
    </r>
  </si>
  <si>
    <r>
      <rPr>
        <sz val="12"/>
        <color indexed="8"/>
        <rFont val="Times New Roman"/>
        <family val="1"/>
      </rPr>
      <t>Sodium sulfate (Na</t>
    </r>
    <r>
      <rPr>
        <vertAlign val="subscript"/>
        <sz val="12"/>
        <color indexed="8"/>
        <rFont val="Times New Roman"/>
        <family val="1"/>
      </rPr>
      <t>2</t>
    </r>
    <r>
      <rPr>
        <sz val="12"/>
        <color indexed="8"/>
        <rFont val="Times New Roman"/>
        <family val="1"/>
      </rPr>
      <t>SO</t>
    </r>
    <r>
      <rPr>
        <vertAlign val="subscript"/>
        <sz val="12"/>
        <color indexed="8"/>
        <rFont val="Times New Roman"/>
        <family val="1"/>
      </rPr>
      <t>4</t>
    </r>
    <r>
      <rPr>
        <sz val="12"/>
        <color indexed="8"/>
        <rFont val="Times New Roman"/>
        <family val="1"/>
      </rPr>
      <t>)</t>
    </r>
  </si>
  <si>
    <r>
      <t>description   relative gravity: 2.0-2.25 g/cm</t>
    </r>
    <r>
      <rPr>
        <vertAlign val="superscript"/>
        <sz val="12"/>
        <color indexed="8"/>
        <rFont val="Times New Roman"/>
        <family val="1"/>
      </rPr>
      <t xml:space="preserve">3 </t>
    </r>
    <r>
      <rPr>
        <sz val="12"/>
        <color indexed="8"/>
        <rFont val="Times New Roman"/>
        <family val="1"/>
      </rPr>
      <t>form   powder
thickness   a few nm
particle size   &lt;2 μm
surface area   750 m</t>
    </r>
    <r>
      <rPr>
        <vertAlign val="superscript"/>
        <sz val="12"/>
        <color indexed="8"/>
        <rFont val="Times New Roman"/>
        <family val="1"/>
      </rPr>
      <t>2</t>
    </r>
    <r>
      <rPr>
        <sz val="12"/>
        <color indexed="8"/>
        <rFont val="Times New Roman"/>
        <family val="1"/>
      </rPr>
      <t>/g
bulk density   0.2‑0.4 g/cm</t>
    </r>
    <r>
      <rPr>
        <vertAlign val="superscript"/>
        <sz val="12"/>
        <color indexed="8"/>
        <rFont val="Times New Roman"/>
        <family val="1"/>
      </rPr>
      <t>3</t>
    </r>
  </si>
  <si>
    <r>
      <t>Silver nitrate (AgNO</t>
    </r>
    <r>
      <rPr>
        <vertAlign val="subscript"/>
        <sz val="12"/>
        <color indexed="8"/>
        <rFont val="Times New Roman"/>
        <family val="1"/>
      </rPr>
      <t>3</t>
    </r>
    <r>
      <rPr>
        <sz val="12"/>
        <color indexed="8"/>
        <rFont val="Times New Roman"/>
        <family val="1"/>
      </rPr>
      <t>)</t>
    </r>
  </si>
  <si>
    <r>
      <t>Copper(II) nitrate trihydrate (Cu(NO</t>
    </r>
    <r>
      <rPr>
        <vertAlign val="subscript"/>
        <sz val="12"/>
        <rFont val="Times New Roman"/>
        <family val="1"/>
      </rPr>
      <t>3</t>
    </r>
    <r>
      <rPr>
        <sz val="12"/>
        <rFont val="Times New Roman"/>
        <family val="1"/>
      </rPr>
      <t>)</t>
    </r>
    <r>
      <rPr>
        <vertAlign val="subscript"/>
        <sz val="12"/>
        <rFont val="Times New Roman"/>
        <family val="1"/>
      </rPr>
      <t>2</t>
    </r>
    <r>
      <rPr>
        <sz val="12"/>
        <rFont val="Times New Roman"/>
        <family val="1"/>
      </rPr>
      <t>·3H</t>
    </r>
    <r>
      <rPr>
        <vertAlign val="subscript"/>
        <sz val="12"/>
        <rFont val="Times New Roman"/>
        <family val="1"/>
      </rPr>
      <t>2</t>
    </r>
    <r>
      <rPr>
        <sz val="12"/>
        <rFont val="Times New Roman"/>
        <family val="1"/>
      </rPr>
      <t>O)</t>
    </r>
  </si>
  <si>
    <r>
      <t>Oxone,  monopersulfate compound (KHSO</t>
    </r>
    <r>
      <rPr>
        <vertAlign val="subscript"/>
        <sz val="12"/>
        <color indexed="8"/>
        <rFont val="Times New Roman"/>
        <family val="1"/>
      </rPr>
      <t>5</t>
    </r>
    <r>
      <rPr>
        <sz val="12"/>
        <color indexed="8"/>
        <rFont val="Times New Roman"/>
        <family val="1"/>
      </rPr>
      <t xml:space="preserve"> · 0.5KHSO</t>
    </r>
    <r>
      <rPr>
        <vertAlign val="subscript"/>
        <sz val="12"/>
        <color indexed="8"/>
        <rFont val="Times New Roman"/>
        <family val="1"/>
      </rPr>
      <t>4</t>
    </r>
    <r>
      <rPr>
        <sz val="12"/>
        <color indexed="8"/>
        <rFont val="Times New Roman"/>
        <family val="1"/>
      </rPr>
      <t xml:space="preserve"> · 0.5K</t>
    </r>
    <r>
      <rPr>
        <vertAlign val="subscript"/>
        <sz val="12"/>
        <color indexed="8"/>
        <rFont val="Times New Roman"/>
        <family val="1"/>
      </rPr>
      <t>2</t>
    </r>
    <r>
      <rPr>
        <sz val="12"/>
        <color indexed="8"/>
        <rFont val="Times New Roman"/>
        <family val="1"/>
      </rPr>
      <t>SO</t>
    </r>
    <r>
      <rPr>
        <vertAlign val="subscript"/>
        <sz val="12"/>
        <color indexed="8"/>
        <rFont val="Times New Roman"/>
        <family val="1"/>
      </rPr>
      <t>4</t>
    </r>
    <r>
      <rPr>
        <sz val="12"/>
        <color indexed="8"/>
        <rFont val="Times New Roman"/>
        <family val="1"/>
      </rPr>
      <t>)</t>
    </r>
  </si>
  <si>
    <r>
      <t>Zinc nitrate hexahydrate (Zn(NO</t>
    </r>
    <r>
      <rPr>
        <vertAlign val="subscript"/>
        <sz val="12"/>
        <color indexed="8"/>
        <rFont val="Times New Roman"/>
        <family val="1"/>
      </rPr>
      <t>3</t>
    </r>
    <r>
      <rPr>
        <sz val="12"/>
        <color indexed="8"/>
        <rFont val="Times New Roman"/>
        <family val="1"/>
      </rPr>
      <t>)</t>
    </r>
    <r>
      <rPr>
        <vertAlign val="subscript"/>
        <sz val="12"/>
        <color indexed="8"/>
        <rFont val="Times New Roman"/>
        <family val="1"/>
      </rPr>
      <t>2</t>
    </r>
    <r>
      <rPr>
        <sz val="12"/>
        <color indexed="8"/>
        <rFont val="Times New Roman"/>
        <family val="1"/>
      </rPr>
      <t xml:space="preserve"> ·6H</t>
    </r>
    <r>
      <rPr>
        <vertAlign val="subscript"/>
        <sz val="12"/>
        <color indexed="8"/>
        <rFont val="Times New Roman"/>
        <family val="1"/>
      </rPr>
      <t>2</t>
    </r>
    <r>
      <rPr>
        <sz val="12"/>
        <color indexed="8"/>
        <rFont val="Times New Roman"/>
        <family val="1"/>
      </rPr>
      <t>O)</t>
    </r>
  </si>
  <si>
    <r>
      <t>for analysis EMSURE</t>
    </r>
    <r>
      <rPr>
        <vertAlign val="superscript"/>
        <sz val="12"/>
        <rFont val="Times New Roman"/>
        <family val="1"/>
      </rPr>
      <t>®</t>
    </r>
    <r>
      <rPr>
        <sz val="12"/>
        <rFont val="Times New Roman"/>
        <family val="1"/>
      </rPr>
      <t> ACS,ISO,Reag. Ph Eur</t>
    </r>
  </si>
  <si>
    <t xml:space="preserve">Natrijum-sulfat </t>
  </si>
  <si>
    <r>
      <rPr>
        <b/>
        <sz val="12"/>
        <rFont val="Times New Roman"/>
        <family val="1"/>
      </rPr>
      <t>Dichloromethane RS - For HPLC - Isocratic grade - Stabilized with ethanol</t>
    </r>
    <r>
      <rPr>
        <sz val="12"/>
        <rFont val="Times New Roman"/>
        <family val="1"/>
      </rPr>
      <t xml:space="preserve">                                vapor density   2.9 (vs air)
vapor pressure   24.45 psi ( 55 °C)
  6.83 psi ( 20 °C)
assay   ≥99.9%
autoignition temp.   1223 °F
contains   50-150 ppm amylene as stabilizer
expl. lim.   22 %
impurities   ≤ 1.0 ppb Fluorescence (quinine) at 365 nm
  ≤0.01% water
evapn. residue   ≤0.0001%
halogenated residue   ≤10 ng/L (as heptachlor epoxide)
refractive index   n20/D 1.424 (lit.)
bp   39.8-40 °C (lit.)
mp   −97 °C (lit.)
density   1.325 g/mL at 25 °C (lit.)
λ   H2O reference
UV absorption   λ: 235 nm Amax: 1.0
  λ: 240 nm Amax: 0.10
  λ: 250 nm Amax: 0.02
  λ: 300-400 nm Amax: 0.005
</t>
    </r>
  </si>
  <si>
    <r>
      <t xml:space="preserve">n-Hexane RS - For HPLC - Isocratic grade - Reag.Ph.Eur. 2.5 l                       </t>
    </r>
    <r>
      <rPr>
        <sz val="12"/>
        <rFont val="Times New Roman"/>
        <family val="1"/>
      </rPr>
      <t>Density at 25≥0.662 Boiling point 68.5-69.0 Water (K.F.) 100ppm residue on evaporation 2ppm Assay≥96% UV transmitance                                             λ: 210 nm ≥ 50% 
  λ: 220 nm ≥: 82%
  λ: 230 nm ≥: 92%                                          λ: 240 nm ≥: 95%
  λ: 245 nm≥ 98%
  λ: 250 nm ≥99%</t>
    </r>
  </si>
  <si>
    <t>Polyhexamethylene biguanide hydrochloride</t>
  </si>
  <si>
    <t>32289-58-0</t>
  </si>
  <si>
    <t>Appearance- White power soild, Assay- Sodium Myristate (Dry) ≥ 95.0%, pH: 4-8</t>
  </si>
  <si>
    <t>Phenolphthalein</t>
  </si>
  <si>
    <t> 77-09-8</t>
  </si>
  <si>
    <t>indicator ACS,Reag. Ph Eur</t>
  </si>
  <si>
    <t xml:space="preserve">Quality Level 200
grade ACS reagent
Reag. Ph. Eur.
vapor pressure &lt;0.00001 Pa ( 50 °C)
mp 263.7 °C
density 1.296 g/cm3 at 20 °C
bulk density 350‑450 kg/m3
InChI 1S/C20H14O4/c21-15-9-5-13(6-10-15)20(14-7-11-16(22)12-8-14)18-4-2-1-3-17(18)19(23)24-20/h1-12,21-22H
InChI key KJFMBFZCATUALV-UHFFFAOYSA-N
storage conditions no restrictions.
</t>
  </si>
  <si>
    <t>Petrol-etar 40-65⁰C</t>
  </si>
  <si>
    <t>Etanol, C2H5OH</t>
  </si>
  <si>
    <t>1L</t>
  </si>
  <si>
    <t>Chloroform, p.a</t>
  </si>
  <si>
    <t>250ml</t>
  </si>
  <si>
    <t>500ml</t>
  </si>
  <si>
    <t>500mg</t>
  </si>
  <si>
    <r>
      <t xml:space="preserve">Količina </t>
    </r>
    <r>
      <rPr>
        <b/>
        <vertAlign val="superscript"/>
        <sz val="12"/>
        <rFont val="Times New Roman"/>
        <family val="1"/>
      </rPr>
      <t>c</t>
    </r>
  </si>
  <si>
    <t>1-butanol</t>
  </si>
  <si>
    <t>71-36-3</t>
  </si>
  <si>
    <t>25 ml</t>
  </si>
  <si>
    <t>Roth</t>
  </si>
  <si>
    <t>Vapor density 1.59 (vs air) vapor pressure 44.6 mmHg ( 20 °C) 59 hPa ( 20 °C) autoignition temp. 683 °F potency 6200 mg/kg LD50, oral (Rat) expl. lim. 19 %, 60 °F refractive index n20/D 1.3600 (lit.) pH 7.0 (20 °C, 10 g/L in H2O) bp 78 °C (lit.) mp −114 °C (lit.) transition temp flash point 12 °C density 0.789 g/mL at 25 °C (lit.)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</si>
</sst>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4">
    <font>
      <sz val="10"/>
      <name val="Arial"/>
    </font>
    <font>
      <b/>
      <sz val="12"/>
      <color indexed="8"/>
      <name val="Times New Roman"/>
      <family val="1"/>
    </font>
    <font>
      <sz val="8"/>
      <name val="Arial"/>
      <family val="2"/>
    </font>
    <font>
      <sz val="10"/>
      <name val="Arial"/>
      <family val="2"/>
    </font>
    <font>
      <b/>
      <sz val="12"/>
      <name val="Times New Roman"/>
      <family val="1"/>
    </font>
    <font>
      <sz val="12"/>
      <name val="Times New Roman"/>
      <family val="1"/>
    </font>
    <font>
      <sz val="12"/>
      <color indexed="8"/>
      <name val="Times New Roman"/>
      <family val="1"/>
    </font>
    <font>
      <b/>
      <vertAlign val="superscript"/>
      <sz val="12"/>
      <color indexed="8"/>
      <name val="Times New Roman"/>
      <family val="1"/>
    </font>
    <font>
      <vertAlign val="subscript"/>
      <sz val="12"/>
      <color indexed="8"/>
      <name val="Times New Roman"/>
      <family val="1"/>
    </font>
    <font>
      <b/>
      <vertAlign val="superscript"/>
      <sz val="12"/>
      <name val="Times New Roman"/>
      <family val="1"/>
    </font>
    <font>
      <i/>
      <sz val="12"/>
      <color indexed="8"/>
      <name val="Times New Roman"/>
      <family val="1"/>
    </font>
    <font>
      <vertAlign val="superscript"/>
      <sz val="12"/>
      <color indexed="8"/>
      <name val="Times New Roman"/>
      <family val="1"/>
    </font>
    <font>
      <vertAlign val="subscript"/>
      <sz val="12"/>
      <name val="Times New Roman"/>
      <family val="1"/>
    </font>
    <font>
      <sz val="10"/>
      <name val="Times New Roman"/>
      <family val="1"/>
    </font>
    <font>
      <b/>
      <sz val="10"/>
      <name val="Times New Roman"/>
      <family val="1"/>
    </font>
    <font>
      <b/>
      <sz val="10"/>
      <name val="Arial"/>
      <family val="2"/>
    </font>
    <font>
      <sz val="12"/>
      <name val="Arial"/>
      <family val="2"/>
    </font>
    <font>
      <sz val="11"/>
      <color theme="1"/>
      <name val="Calibri"/>
      <family val="2"/>
      <charset val="238"/>
      <scheme val="minor"/>
    </font>
    <font>
      <u/>
      <sz val="10"/>
      <color theme="10"/>
      <name val="Arial"/>
      <family val="2"/>
      <charset val="238"/>
    </font>
    <font>
      <sz val="12"/>
      <color theme="1"/>
      <name val="Times New Roman"/>
      <family val="1"/>
    </font>
    <font>
      <b/>
      <sz val="12"/>
      <color theme="1"/>
      <name val="Times New Roman"/>
      <family val="1"/>
    </font>
    <font>
      <sz val="12"/>
      <color rgb="FF2B2B2B"/>
      <name val="Times New Roman"/>
      <family val="1"/>
    </font>
    <font>
      <u/>
      <sz val="12"/>
      <color theme="1"/>
      <name val="Times New Roman"/>
      <family val="1"/>
    </font>
    <font>
      <b/>
      <sz val="12"/>
      <color rgb="FFFF0000"/>
      <name val="Times New Roman"/>
      <family val="1"/>
    </font>
    <font>
      <b/>
      <sz val="10"/>
      <color rgb="FFFF0000"/>
      <name val="Arial"/>
      <family val="2"/>
    </font>
    <font>
      <sz val="10"/>
      <color rgb="FFFF0000"/>
      <name val="Arial"/>
      <family val="2"/>
    </font>
    <font>
      <sz val="12"/>
      <color rgb="FFFF0000"/>
      <name val="Times New Roman"/>
      <family val="1"/>
    </font>
    <font>
      <sz val="12"/>
      <color rgb="FF000000"/>
      <name val="Times New Roman"/>
      <family val="1"/>
    </font>
    <font>
      <sz val="11"/>
      <color indexed="8"/>
      <name val="Calibri"/>
      <family val="2"/>
    </font>
    <font>
      <sz val="10"/>
      <color rgb="FFFF0000"/>
      <name val="Times New Roman"/>
      <family val="1"/>
    </font>
    <font>
      <sz val="12"/>
      <name val="Times New Roman"/>
      <family val="1"/>
      <charset val="238"/>
    </font>
    <font>
      <sz val="12"/>
      <color rgb="FF000000"/>
      <name val="Times New Roman"/>
      <family val="1"/>
      <charset val="238"/>
    </font>
    <font>
      <b/>
      <sz val="12"/>
      <name val="Arial"/>
      <family val="2"/>
    </font>
    <font>
      <sz val="12"/>
      <name val="Arial"/>
      <family val="2"/>
      <charset val="238"/>
    </font>
    <font>
      <sz val="12"/>
      <color theme="1"/>
      <name val="Arial"/>
      <family val="2"/>
      <charset val="238"/>
    </font>
    <font>
      <b/>
      <sz val="12"/>
      <color theme="1"/>
      <name val="Arial"/>
      <family val="2"/>
      <charset val="238"/>
    </font>
    <font>
      <b/>
      <sz val="12"/>
      <color rgb="FF4D4D4D"/>
      <name val="Arial"/>
      <family val="2"/>
      <charset val="238"/>
    </font>
    <font>
      <sz val="12"/>
      <color indexed="8"/>
      <name val="Times New Roman"/>
      <family val="1"/>
      <charset val="238"/>
    </font>
    <font>
      <b/>
      <sz val="12"/>
      <color rgb="FF000000"/>
      <name val="Times New Roman"/>
      <family val="1"/>
    </font>
    <font>
      <b/>
      <vertAlign val="subscript"/>
      <sz val="12"/>
      <color indexed="8"/>
      <name val="Calibri"/>
      <family val="2"/>
    </font>
    <font>
      <sz val="12"/>
      <color indexed="8"/>
      <name val="Calibri"/>
      <family val="2"/>
    </font>
    <font>
      <vertAlign val="subscript"/>
      <sz val="12"/>
      <color indexed="8"/>
      <name val="Calibri"/>
      <family val="2"/>
    </font>
    <font>
      <vertAlign val="superscript"/>
      <sz val="12"/>
      <name val="Times New Roman"/>
      <family val="1"/>
    </font>
    <font>
      <sz val="12"/>
      <color rgb="FF4D4D4D"/>
      <name val="Arial"/>
      <family val="2"/>
    </font>
    <font>
      <sz val="12"/>
      <color rgb="FF000000"/>
      <name val="Arial"/>
      <family val="2"/>
    </font>
    <font>
      <b/>
      <sz val="12"/>
      <name val="Arial"/>
      <family val="2"/>
      <charset val="238"/>
    </font>
    <font>
      <sz val="12"/>
      <name val="A"/>
    </font>
    <font>
      <b/>
      <sz val="12"/>
      <name val="A"/>
    </font>
    <font>
      <b/>
      <sz val="12"/>
      <name val="Times New Roman"/>
      <family val="1"/>
      <charset val="238"/>
    </font>
    <font>
      <b/>
      <u/>
      <sz val="12"/>
      <color theme="10"/>
      <name val="Times New Roman"/>
      <family val="1"/>
    </font>
    <font>
      <sz val="10"/>
      <color indexed="8"/>
      <name val="Times New Roman"/>
      <family val="1"/>
    </font>
    <font>
      <b/>
      <sz val="16"/>
      <color rgb="FFFF0000"/>
      <name val="Times New Roman"/>
      <family val="1"/>
    </font>
    <font>
      <b/>
      <sz val="14"/>
      <color rgb="FFFF0000"/>
      <name val="Arial"/>
      <family val="2"/>
    </font>
    <font>
      <b/>
      <sz val="16"/>
      <color rgb="FFFF0000"/>
      <name val="Arial"/>
      <family val="2"/>
    </font>
  </fonts>
  <fills count="5">
    <fill>
      <patternFill patternType="none"/>
    </fill>
    <fill>
      <patternFill patternType="gray125"/>
    </fill>
    <fill>
      <patternFill patternType="solid">
        <fgColor indexed="9"/>
        <bgColor indexed="64"/>
      </patternFill>
    </fill>
    <fill>
      <patternFill patternType="solid">
        <fgColor rgb="FFFFFFFF"/>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5">
    <xf numFmtId="0" fontId="0" fillId="0" borderId="0"/>
    <xf numFmtId="0" fontId="18" fillId="0" borderId="0" applyNumberFormat="0" applyFill="0" applyBorder="0" applyAlignment="0" applyProtection="0">
      <alignment vertical="top"/>
      <protection locked="0"/>
    </xf>
    <xf numFmtId="0" fontId="17" fillId="0" borderId="0"/>
    <xf numFmtId="0" fontId="3" fillId="0" borderId="0"/>
    <xf numFmtId="0" fontId="28" fillId="0" borderId="0"/>
  </cellStyleXfs>
  <cellXfs count="181">
    <xf numFmtId="0" fontId="0" fillId="0" borderId="0" xfId="0"/>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0" fillId="3" borderId="1" xfId="0" applyFont="1" applyFill="1" applyBorder="1" applyAlignment="1">
      <alignment horizontal="center" vertical="center" wrapText="1"/>
    </xf>
    <xf numFmtId="0" fontId="19" fillId="0" borderId="1" xfId="2" applyFont="1" applyBorder="1" applyAlignment="1">
      <alignment horizontal="center" vertical="center" wrapText="1"/>
    </xf>
    <xf numFmtId="0" fontId="20"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19" fillId="0" borderId="5" xfId="0" applyFont="1" applyBorder="1" applyAlignment="1">
      <alignment horizontal="center" vertical="center" wrapText="1"/>
    </xf>
    <xf numFmtId="0" fontId="4" fillId="0" borderId="2" xfId="0" applyFont="1" applyBorder="1" applyAlignment="1">
      <alignment horizontal="center" vertical="center" wrapText="1"/>
    </xf>
    <xf numFmtId="0" fontId="1" fillId="0" borderId="6" xfId="0" applyFont="1" applyBorder="1" applyAlignment="1">
      <alignment horizontal="center" vertical="center" wrapText="1"/>
    </xf>
    <xf numFmtId="9" fontId="19" fillId="0" borderId="1" xfId="0" applyNumberFormat="1" applyFont="1" applyBorder="1" applyAlignment="1">
      <alignment horizontal="center" vertical="center" wrapText="1"/>
    </xf>
    <xf numFmtId="4" fontId="20"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4" fillId="0" borderId="7" xfId="0"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5" fillId="0" borderId="5" xfId="0" applyFont="1" applyBorder="1" applyAlignment="1">
      <alignment horizontal="center" vertical="center" wrapText="1"/>
    </xf>
    <xf numFmtId="0" fontId="21" fillId="0" borderId="1" xfId="0" applyFont="1" applyBorder="1" applyAlignment="1">
      <alignment horizontal="center" vertical="center" wrapText="1"/>
    </xf>
    <xf numFmtId="0" fontId="5" fillId="0" borderId="1" xfId="3" applyFont="1" applyBorder="1" applyAlignment="1">
      <alignment horizontal="center" vertical="center" wrapText="1"/>
    </xf>
    <xf numFmtId="0" fontId="4" fillId="0" borderId="1" xfId="3" applyFont="1" applyBorder="1" applyAlignment="1">
      <alignment horizontal="center" vertical="center" wrapText="1"/>
    </xf>
    <xf numFmtId="0" fontId="19" fillId="0" borderId="1" xfId="3" applyFont="1" applyBorder="1" applyAlignment="1">
      <alignment horizontal="center" vertical="center" wrapText="1"/>
    </xf>
    <xf numFmtId="0" fontId="22" fillId="0" borderId="1" xfId="1" applyFont="1" applyBorder="1" applyAlignment="1" applyProtection="1">
      <alignment horizontal="center" vertical="center" wrapText="1"/>
    </xf>
    <xf numFmtId="0" fontId="20" fillId="0" borderId="1" xfId="3" applyFont="1" applyBorder="1" applyAlignment="1">
      <alignment horizontal="center" vertical="center" wrapText="1"/>
    </xf>
    <xf numFmtId="9" fontId="6" fillId="0" borderId="1" xfId="0" applyNumberFormat="1" applyFont="1" applyBorder="1" applyAlignment="1">
      <alignment horizontal="center" vertical="center" wrapText="1"/>
    </xf>
    <xf numFmtId="0" fontId="19" fillId="4" borderId="1" xfId="1" applyFont="1" applyFill="1" applyBorder="1" applyAlignment="1" applyProtection="1">
      <alignment horizontal="center" vertical="center" wrapText="1"/>
    </xf>
    <xf numFmtId="9" fontId="5" fillId="0" borderId="1" xfId="3" applyNumberFormat="1" applyFont="1" applyBorder="1" applyAlignment="1">
      <alignment horizontal="center" vertical="center" wrapText="1"/>
    </xf>
    <xf numFmtId="0" fontId="4" fillId="0" borderId="2" xfId="3" applyFont="1" applyBorder="1" applyAlignment="1">
      <alignment horizontal="center" vertical="center" wrapText="1"/>
    </xf>
    <xf numFmtId="9" fontId="5" fillId="0" borderId="5" xfId="0" applyNumberFormat="1" applyFont="1" applyBorder="1" applyAlignment="1">
      <alignment horizontal="center" vertical="center" wrapText="1"/>
    </xf>
    <xf numFmtId="0" fontId="4" fillId="0" borderId="5" xfId="0" applyFont="1" applyBorder="1" applyAlignment="1">
      <alignment horizontal="center" vertical="center"/>
    </xf>
    <xf numFmtId="0" fontId="23" fillId="0" borderId="10"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4" fillId="0" borderId="0" xfId="0" applyFont="1" applyAlignment="1">
      <alignment horizontal="center" vertical="center"/>
    </xf>
    <xf numFmtId="0" fontId="4" fillId="0" borderId="9" xfId="0" applyFont="1" applyBorder="1" applyAlignment="1">
      <alignment horizontal="center" vertical="center"/>
    </xf>
    <xf numFmtId="0" fontId="23" fillId="0" borderId="0" xfId="0" applyFont="1" applyAlignment="1">
      <alignment horizontal="center" vertical="center"/>
    </xf>
    <xf numFmtId="0" fontId="0" fillId="0" borderId="0" xfId="0" applyAlignment="1">
      <alignment horizontal="center"/>
    </xf>
    <xf numFmtId="0" fontId="5" fillId="0" borderId="0" xfId="0" applyFont="1" applyAlignment="1">
      <alignment horizontal="center"/>
    </xf>
    <xf numFmtId="0" fontId="5" fillId="0" borderId="1" xfId="0" applyFont="1" applyBorder="1" applyAlignment="1">
      <alignment horizontal="center"/>
    </xf>
    <xf numFmtId="0" fontId="3" fillId="0" borderId="1" xfId="0" applyFont="1" applyBorder="1" applyAlignment="1">
      <alignment horizontal="center" vertical="center" wrapText="1"/>
    </xf>
    <xf numFmtId="0" fontId="20" fillId="0" borderId="1" xfId="0" applyFont="1" applyFill="1" applyBorder="1" applyAlignment="1">
      <alignment horizontal="center" vertical="center" wrapText="1"/>
    </xf>
    <xf numFmtId="9" fontId="6" fillId="0" borderId="1" xfId="0" applyNumberFormat="1" applyFont="1" applyBorder="1" applyAlignment="1">
      <alignment horizontal="center"/>
    </xf>
    <xf numFmtId="0" fontId="6" fillId="0" borderId="1" xfId="0" applyFont="1" applyBorder="1" applyAlignment="1">
      <alignment horizontal="center" wrapText="1"/>
    </xf>
    <xf numFmtId="0" fontId="6" fillId="0" borderId="1" xfId="0" applyFont="1" applyFill="1" applyBorder="1" applyAlignment="1">
      <alignment horizontal="center" wrapText="1"/>
    </xf>
    <xf numFmtId="0" fontId="1" fillId="0" borderId="1" xfId="0" applyFont="1" applyBorder="1" applyAlignment="1">
      <alignment horizontal="center"/>
    </xf>
    <xf numFmtId="0" fontId="25" fillId="0" borderId="0" xfId="0" applyFont="1"/>
    <xf numFmtId="0" fontId="3" fillId="0" borderId="0" xfId="0" applyFont="1"/>
    <xf numFmtId="0" fontId="4" fillId="0" borderId="1" xfId="0" applyFont="1" applyFill="1" applyBorder="1" applyAlignment="1">
      <alignment horizontal="center" vertical="center" wrapText="1"/>
    </xf>
    <xf numFmtId="0" fontId="1" fillId="0" borderId="1" xfId="0" applyFont="1" applyBorder="1" applyAlignment="1">
      <alignment horizontal="center" wrapText="1"/>
    </xf>
    <xf numFmtId="0" fontId="26" fillId="0" borderId="0" xfId="0" applyFont="1" applyAlignment="1">
      <alignment horizontal="center"/>
    </xf>
    <xf numFmtId="0" fontId="21" fillId="3" borderId="1" xfId="0" applyFont="1" applyFill="1" applyBorder="1" applyAlignment="1">
      <alignment horizontal="center" vertical="center" wrapText="1"/>
    </xf>
    <xf numFmtId="0" fontId="19" fillId="0" borderId="1" xfId="0" applyFont="1" applyBorder="1" applyAlignment="1">
      <alignment horizontal="center" vertical="center"/>
    </xf>
    <xf numFmtId="0" fontId="15" fillId="0" borderId="0" xfId="0" applyFont="1" applyAlignment="1">
      <alignment horizontal="center" vertical="center"/>
    </xf>
    <xf numFmtId="0" fontId="14" fillId="0" borderId="1" xfId="0" applyFont="1" applyBorder="1" applyAlignment="1">
      <alignment horizontal="center" vertical="center"/>
    </xf>
    <xf numFmtId="0" fontId="19" fillId="0" borderId="1" xfId="2" applyFont="1" applyBorder="1" applyAlignment="1">
      <alignment horizontal="center" vertical="center"/>
    </xf>
    <xf numFmtId="0" fontId="2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6" fillId="0" borderId="1" xfId="0" applyFont="1" applyBorder="1" applyAlignment="1">
      <alignment horizontal="center"/>
    </xf>
    <xf numFmtId="9" fontId="27" fillId="0" borderId="1" xfId="0" applyNumberFormat="1" applyFont="1" applyBorder="1" applyAlignment="1">
      <alignment horizontal="center" vertical="center" wrapText="1"/>
    </xf>
    <xf numFmtId="0" fontId="13" fillId="0" borderId="1" xfId="0" applyFont="1" applyBorder="1" applyAlignment="1">
      <alignment horizontal="center" vertical="center"/>
    </xf>
    <xf numFmtId="9" fontId="13" fillId="0" borderId="1" xfId="0" applyNumberFormat="1" applyFont="1" applyBorder="1" applyAlignment="1">
      <alignment horizontal="center" vertical="center"/>
    </xf>
    <xf numFmtId="0" fontId="30" fillId="0" borderId="1" xfId="0" applyFont="1" applyBorder="1" applyAlignment="1">
      <alignment horizontal="center" vertical="center" wrapText="1"/>
    </xf>
    <xf numFmtId="0" fontId="31" fillId="0" borderId="1" xfId="0" applyFont="1" applyBorder="1" applyAlignment="1">
      <alignment horizontal="center" vertical="center" wrapText="1"/>
    </xf>
    <xf numFmtId="0" fontId="0" fillId="0" borderId="0" xfId="0" applyAlignment="1">
      <alignment horizontal="center" vertical="center"/>
    </xf>
    <xf numFmtId="0" fontId="15" fillId="0" borderId="1" xfId="0" applyFont="1" applyBorder="1" applyAlignment="1">
      <alignment horizontal="center" vertical="center"/>
    </xf>
    <xf numFmtId="0" fontId="32" fillId="0" borderId="1" xfId="0" applyFont="1" applyBorder="1" applyAlignment="1">
      <alignment horizontal="center" vertical="center"/>
    </xf>
    <xf numFmtId="0" fontId="6"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vertical="center"/>
    </xf>
    <xf numFmtId="0" fontId="16"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Border="1" applyAlignment="1">
      <alignment horizontal="center" vertical="center"/>
    </xf>
    <xf numFmtId="0" fontId="4" fillId="0" borderId="1" xfId="0" applyFont="1" applyBorder="1" applyAlignment="1">
      <alignment vertic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9" fontId="5" fillId="0" borderId="1" xfId="0" applyNumberFormat="1" applyFont="1" applyBorder="1" applyAlignment="1">
      <alignment horizontal="center" vertical="center"/>
    </xf>
    <xf numFmtId="9" fontId="5" fillId="0" borderId="1" xfId="0" applyNumberFormat="1" applyFont="1" applyFill="1" applyBorder="1" applyAlignment="1">
      <alignment horizontal="center" vertical="center"/>
    </xf>
    <xf numFmtId="0" fontId="34" fillId="0" borderId="1" xfId="0" applyFont="1" applyFill="1" applyBorder="1" applyAlignment="1">
      <alignment horizontal="center" vertical="center" wrapText="1"/>
    </xf>
    <xf numFmtId="0" fontId="26" fillId="0" borderId="1" xfId="0" applyFont="1" applyBorder="1" applyAlignment="1">
      <alignment horizontal="center" vertical="center" wrapText="1"/>
    </xf>
    <xf numFmtId="0" fontId="16" fillId="0" borderId="1" xfId="0" applyFont="1" applyBorder="1" applyAlignment="1">
      <alignment horizontal="center" vertical="center"/>
    </xf>
    <xf numFmtId="164" fontId="5" fillId="0" borderId="1" xfId="0" applyNumberFormat="1" applyFont="1" applyBorder="1" applyAlignment="1">
      <alignment horizontal="center" vertical="center"/>
    </xf>
    <xf numFmtId="9" fontId="6" fillId="0" borderId="1" xfId="0" applyNumberFormat="1" applyFont="1" applyBorder="1" applyAlignment="1">
      <alignment horizontal="center" vertical="center"/>
    </xf>
    <xf numFmtId="0" fontId="1" fillId="0" borderId="1" xfId="0" applyFont="1" applyBorder="1" applyAlignment="1">
      <alignment horizontal="center" vertical="center"/>
    </xf>
    <xf numFmtId="9" fontId="6" fillId="0"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26" fillId="0" borderId="12" xfId="0" applyFont="1" applyFill="1" applyBorder="1" applyAlignment="1">
      <alignment horizontal="center" wrapText="1"/>
    </xf>
    <xf numFmtId="0" fontId="29" fillId="0" borderId="12" xfId="0" applyFont="1" applyFill="1" applyBorder="1" applyAlignment="1">
      <alignment vertical="center" wrapText="1"/>
    </xf>
    <xf numFmtId="0" fontId="30" fillId="0" borderId="1"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36" fillId="0" borderId="1" xfId="0" applyFont="1" applyBorder="1" applyAlignment="1">
      <alignment horizontal="center" vertical="center"/>
    </xf>
    <xf numFmtId="9" fontId="16" fillId="0" borderId="1" xfId="0" applyNumberFormat="1" applyFont="1" applyBorder="1" applyAlignment="1">
      <alignment horizontal="center" vertical="center" wrapText="1"/>
    </xf>
    <xf numFmtId="0" fontId="6" fillId="0" borderId="1" xfId="4" applyFont="1" applyFill="1" applyBorder="1" applyAlignment="1">
      <alignment horizontal="center" vertical="center" wrapText="1"/>
    </xf>
    <xf numFmtId="0" fontId="5" fillId="0" borderId="1" xfId="2" applyFont="1" applyBorder="1" applyAlignment="1">
      <alignment horizontal="center" vertical="center"/>
    </xf>
    <xf numFmtId="9" fontId="37" fillId="0" borderId="1" xfId="4" applyNumberFormat="1" applyFont="1" applyFill="1" applyBorder="1" applyAlignment="1">
      <alignment horizontal="center" vertical="center"/>
    </xf>
    <xf numFmtId="0" fontId="37" fillId="0" borderId="1" xfId="4" applyFont="1" applyFill="1" applyBorder="1" applyAlignment="1">
      <alignment horizontal="center" vertical="center"/>
    </xf>
    <xf numFmtId="0" fontId="1" fillId="0" borderId="1" xfId="4" applyFont="1" applyFill="1" applyBorder="1" applyAlignment="1">
      <alignment horizontal="center" vertical="center"/>
    </xf>
    <xf numFmtId="0" fontId="27" fillId="0" borderId="1" xfId="4" applyFont="1" applyFill="1" applyBorder="1" applyAlignment="1">
      <alignment horizontal="center" vertical="center"/>
    </xf>
    <xf numFmtId="9" fontId="27" fillId="0" borderId="1" xfId="4" applyNumberFormat="1" applyFont="1" applyFill="1" applyBorder="1" applyAlignment="1">
      <alignment horizontal="center" vertical="center"/>
    </xf>
    <xf numFmtId="0" fontId="38" fillId="0" borderId="1" xfId="4" applyFont="1" applyFill="1" applyBorder="1" applyAlignment="1">
      <alignment horizontal="center" vertical="center"/>
    </xf>
    <xf numFmtId="0" fontId="30" fillId="0" borderId="1" xfId="0" applyFont="1" applyBorder="1" applyAlignment="1">
      <alignment horizontal="center" vertical="center"/>
    </xf>
    <xf numFmtId="9" fontId="30" fillId="0" borderId="1" xfId="0" applyNumberFormat="1" applyFont="1" applyBorder="1" applyAlignment="1">
      <alignment horizontal="center" vertical="center" wrapText="1"/>
    </xf>
    <xf numFmtId="0" fontId="30" fillId="0" borderId="1" xfId="1" applyFont="1" applyBorder="1" applyAlignment="1" applyProtection="1">
      <alignment horizontal="center" vertical="center" wrapText="1"/>
    </xf>
    <xf numFmtId="9" fontId="30" fillId="0" borderId="1" xfId="0" applyNumberFormat="1" applyFont="1" applyFill="1" applyBorder="1" applyAlignment="1">
      <alignment horizontal="center" vertical="center" wrapText="1"/>
    </xf>
    <xf numFmtId="9" fontId="30" fillId="0" borderId="1" xfId="0" applyNumberFormat="1" applyFont="1" applyBorder="1" applyAlignment="1">
      <alignment horizontal="center" vertical="center"/>
    </xf>
    <xf numFmtId="0" fontId="43" fillId="0" borderId="1" xfId="0" applyFont="1" applyBorder="1" applyAlignment="1">
      <alignment horizontal="center" vertical="center"/>
    </xf>
    <xf numFmtId="0" fontId="6" fillId="0" borderId="1" xfId="0" applyFont="1" applyFill="1" applyBorder="1" applyAlignment="1">
      <alignment horizontal="center" vertical="center"/>
    </xf>
    <xf numFmtId="9" fontId="44" fillId="0" borderId="1" xfId="0" applyNumberFormat="1" applyFont="1" applyBorder="1" applyAlignment="1">
      <alignment horizontal="center" vertical="center" wrapText="1"/>
    </xf>
    <xf numFmtId="0" fontId="33" fillId="0" borderId="1" xfId="0" applyFont="1" applyBorder="1" applyAlignment="1">
      <alignment horizontal="center" vertical="center" wrapText="1"/>
    </xf>
    <xf numFmtId="0" fontId="45" fillId="0" borderId="1" xfId="0" applyFont="1" applyBorder="1" applyAlignment="1">
      <alignment horizontal="center" vertical="center" wrapText="1"/>
    </xf>
    <xf numFmtId="0" fontId="46" fillId="0" borderId="1" xfId="0" applyFont="1" applyFill="1" applyBorder="1" applyAlignment="1">
      <alignment horizontal="center" vertical="center" wrapText="1"/>
    </xf>
    <xf numFmtId="9" fontId="46" fillId="0" borderId="1" xfId="0" applyNumberFormat="1" applyFont="1" applyFill="1" applyBorder="1" applyAlignment="1">
      <alignment horizontal="center" vertical="center" wrapText="1"/>
    </xf>
    <xf numFmtId="0" fontId="46" fillId="0" borderId="1" xfId="0" applyFont="1" applyBorder="1" applyAlignment="1">
      <alignment horizontal="center" vertical="center" wrapText="1"/>
    </xf>
    <xf numFmtId="0" fontId="47" fillId="0" borderId="1" xfId="0" applyFont="1" applyBorder="1" applyAlignment="1">
      <alignment horizontal="center" vertical="center" wrapText="1"/>
    </xf>
    <xf numFmtId="0" fontId="15" fillId="0" borderId="0" xfId="0" applyFont="1"/>
    <xf numFmtId="0" fontId="20" fillId="0" borderId="1" xfId="0" applyFont="1" applyBorder="1" applyAlignment="1">
      <alignment horizontal="center" vertical="center"/>
    </xf>
    <xf numFmtId="0" fontId="48" fillId="0" borderId="1" xfId="0" applyFont="1" applyBorder="1" applyAlignment="1">
      <alignment horizontal="center" vertical="center"/>
    </xf>
    <xf numFmtId="0" fontId="48" fillId="0" borderId="1" xfId="0" applyFont="1" applyBorder="1" applyAlignment="1">
      <alignment horizontal="center" vertical="center" wrapText="1"/>
    </xf>
    <xf numFmtId="0" fontId="32" fillId="0" borderId="1" xfId="0" applyFont="1" applyBorder="1" applyAlignment="1">
      <alignment horizontal="center" vertical="center" wrapText="1"/>
    </xf>
    <xf numFmtId="0" fontId="20" fillId="0" borderId="1" xfId="2" applyFont="1" applyBorder="1" applyAlignment="1">
      <alignment horizontal="center" vertical="center"/>
    </xf>
    <xf numFmtId="0" fontId="15" fillId="0" borderId="0" xfId="0" applyFont="1" applyAlignment="1">
      <alignment horizontal="center"/>
    </xf>
    <xf numFmtId="0" fontId="1" fillId="0" borderId="1" xfId="0" applyFont="1" applyBorder="1" applyAlignment="1">
      <alignment horizontal="center" vertical="top" wrapText="1"/>
    </xf>
    <xf numFmtId="0" fontId="4" fillId="0" borderId="1" xfId="0" applyFont="1" applyFill="1" applyBorder="1" applyAlignment="1">
      <alignment horizontal="center" vertical="top" wrapText="1"/>
    </xf>
    <xf numFmtId="0" fontId="5" fillId="0" borderId="1" xfId="0" applyFont="1" applyBorder="1" applyAlignment="1">
      <alignment horizontal="center" vertical="top" wrapText="1"/>
    </xf>
    <xf numFmtId="0" fontId="4" fillId="0" borderId="1" xfId="0" applyFont="1" applyBorder="1" applyAlignment="1">
      <alignment horizontal="center" vertical="top"/>
    </xf>
    <xf numFmtId="0" fontId="5" fillId="0" borderId="1" xfId="0" applyFont="1" applyBorder="1" applyAlignment="1">
      <alignment horizontal="center" vertical="top"/>
    </xf>
    <xf numFmtId="164" fontId="5" fillId="0" borderId="1" xfId="0" applyNumberFormat="1" applyFont="1" applyBorder="1" applyAlignment="1">
      <alignment horizontal="center" vertical="top"/>
    </xf>
    <xf numFmtId="0" fontId="4" fillId="0" borderId="1" xfId="0" applyFont="1" applyBorder="1" applyAlignment="1">
      <alignment horizontal="center" vertical="top" wrapText="1"/>
    </xf>
    <xf numFmtId="9" fontId="5" fillId="0" borderId="1" xfId="0" applyNumberFormat="1" applyFont="1" applyBorder="1" applyAlignment="1">
      <alignment horizontal="center" vertical="top" wrapText="1"/>
    </xf>
    <xf numFmtId="0" fontId="4" fillId="0" borderId="1" xfId="0" applyFont="1" applyFill="1" applyBorder="1" applyAlignment="1">
      <alignment horizontal="center" vertical="top"/>
    </xf>
    <xf numFmtId="0" fontId="5" fillId="0" borderId="1" xfId="1" applyFont="1" applyBorder="1" applyAlignment="1" applyProtection="1">
      <alignment horizontal="center" vertical="center" wrapText="1"/>
    </xf>
    <xf numFmtId="0" fontId="6" fillId="0" borderId="11" xfId="0" applyFont="1" applyFill="1" applyBorder="1" applyAlignment="1">
      <alignment horizontal="center" vertical="center" wrapText="1"/>
    </xf>
    <xf numFmtId="0" fontId="4" fillId="0" borderId="0" xfId="0" applyFont="1" applyAlignment="1">
      <alignment horizontal="center" vertical="center"/>
    </xf>
    <xf numFmtId="0" fontId="5" fillId="0" borderId="1" xfId="0" applyFont="1" applyFill="1" applyBorder="1" applyAlignment="1">
      <alignment horizontal="center" vertical="center" wrapText="1"/>
    </xf>
    <xf numFmtId="0" fontId="5" fillId="0" borderId="14" xfId="0" applyFont="1" applyBorder="1" applyAlignment="1">
      <alignment horizontal="center" vertical="center" wrapText="1"/>
    </xf>
    <xf numFmtId="9" fontId="5" fillId="0" borderId="13" xfId="0" applyNumberFormat="1"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5" fillId="0" borderId="1" xfId="0" applyFont="1" applyBorder="1" applyAlignment="1">
      <alignment horizontal="center" wrapText="1"/>
    </xf>
    <xf numFmtId="0" fontId="26" fillId="0" borderId="0" xfId="0" applyFont="1"/>
    <xf numFmtId="0" fontId="5" fillId="0" borderId="0" xfId="0" applyFont="1"/>
    <xf numFmtId="0" fontId="25" fillId="0" borderId="0" xfId="0" applyFont="1" applyAlignment="1">
      <alignment horizontal="center" vertical="center"/>
    </xf>
    <xf numFmtId="9" fontId="5" fillId="0" borderId="1" xfId="0" applyNumberFormat="1" applyFont="1" applyFill="1" applyBorder="1" applyAlignment="1">
      <alignment horizontal="center" vertical="center" wrapText="1"/>
    </xf>
    <xf numFmtId="0" fontId="0" fillId="0" borderId="1" xfId="0" applyBorder="1" applyAlignment="1">
      <alignment horizontal="center" vertical="center"/>
    </xf>
    <xf numFmtId="9" fontId="5" fillId="0" borderId="1" xfId="0" applyNumberFormat="1" applyFont="1" applyBorder="1" applyAlignment="1">
      <alignment horizontal="center"/>
    </xf>
    <xf numFmtId="0" fontId="4" fillId="0" borderId="1" xfId="0" applyFont="1" applyBorder="1" applyAlignment="1">
      <alignment horizontal="center"/>
    </xf>
    <xf numFmtId="0" fontId="1" fillId="0" borderId="16" xfId="0" applyFont="1" applyFill="1" applyBorder="1" applyAlignment="1">
      <alignment horizontal="center" vertical="center" wrapText="1"/>
    </xf>
    <xf numFmtId="0" fontId="5" fillId="0" borderId="17" xfId="0" applyFont="1" applyBorder="1" applyAlignment="1">
      <alignment horizontal="center" vertical="center" wrapText="1"/>
    </xf>
    <xf numFmtId="9" fontId="5" fillId="0" borderId="17" xfId="0" applyNumberFormat="1"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3" applyFont="1" applyBorder="1" applyAlignment="1">
      <alignment horizontal="center" vertical="center" wrapText="1"/>
    </xf>
    <xf numFmtId="0" fontId="27" fillId="0" borderId="1" xfId="0" applyFont="1" applyBorder="1" applyAlignment="1">
      <alignment horizontal="center" vertical="center"/>
    </xf>
    <xf numFmtId="0" fontId="50" fillId="0" borderId="1" xfId="0" applyFont="1" applyBorder="1" applyAlignment="1">
      <alignment horizontal="center" vertical="center"/>
    </xf>
    <xf numFmtId="0" fontId="51" fillId="0" borderId="1" xfId="0" applyFont="1" applyBorder="1" applyAlignment="1">
      <alignment horizontal="center" vertical="center" wrapText="1"/>
    </xf>
    <xf numFmtId="0" fontId="52" fillId="0" borderId="0" xfId="0" applyFont="1"/>
    <xf numFmtId="0" fontId="52" fillId="0" borderId="0" xfId="0" applyFont="1" applyAlignment="1">
      <alignment horizontal="center"/>
    </xf>
    <xf numFmtId="0" fontId="4" fillId="0" borderId="10" xfId="0" applyFont="1" applyFill="1" applyBorder="1" applyAlignment="1">
      <alignment horizontal="center" vertical="center" wrapText="1"/>
    </xf>
    <xf numFmtId="0" fontId="53" fillId="0" borderId="0" xfId="0" applyFont="1"/>
    <xf numFmtId="14" fontId="5" fillId="0" borderId="1" xfId="0" applyNumberFormat="1" applyFont="1" applyBorder="1" applyAlignment="1">
      <alignment horizontal="center" vertical="center"/>
    </xf>
    <xf numFmtId="0" fontId="5" fillId="0" borderId="1" xfId="0" applyFont="1" applyFill="1" applyBorder="1" applyAlignment="1">
      <alignment horizontal="center" wrapText="1"/>
    </xf>
    <xf numFmtId="0" fontId="4" fillId="0" borderId="1" xfId="0" applyFont="1" applyFill="1" applyBorder="1" applyAlignment="1">
      <alignment horizontal="center" wrapText="1"/>
    </xf>
    <xf numFmtId="0" fontId="4" fillId="0" borderId="1" xfId="0" applyFont="1" applyBorder="1" applyAlignment="1">
      <alignment horizontal="center" wrapText="1"/>
    </xf>
    <xf numFmtId="0" fontId="14" fillId="0" borderId="0" xfId="0" applyFont="1" applyAlignment="1">
      <alignment horizontal="center" vertical="center"/>
    </xf>
    <xf numFmtId="0" fontId="19" fillId="0" borderId="1" xfId="1" applyFont="1" applyBorder="1" applyAlignment="1" applyProtection="1">
      <alignment horizontal="center" vertical="top" wrapText="1"/>
    </xf>
    <xf numFmtId="0" fontId="20" fillId="0" borderId="13" xfId="0" applyFont="1" applyBorder="1" applyAlignment="1">
      <alignment horizontal="center" vertical="center" wrapText="1"/>
    </xf>
    <xf numFmtId="0" fontId="5" fillId="0" borderId="0" xfId="0" applyFont="1" applyBorder="1" applyAlignment="1">
      <alignment horizontal="center" vertical="top" wrapText="1"/>
    </xf>
    <xf numFmtId="0" fontId="5" fillId="0" borderId="0" xfId="0" applyFont="1" applyBorder="1" applyAlignment="1">
      <alignment horizontal="center" vertical="top"/>
    </xf>
    <xf numFmtId="9" fontId="5" fillId="0" borderId="0" xfId="0" applyNumberFormat="1" applyFont="1" applyBorder="1" applyAlignment="1">
      <alignment horizontal="center" vertical="top" wrapText="1"/>
    </xf>
    <xf numFmtId="0" fontId="4" fillId="0" borderId="0" xfId="0" applyFont="1" applyBorder="1" applyAlignment="1">
      <alignment horizontal="center" vertical="top"/>
    </xf>
    <xf numFmtId="0" fontId="49" fillId="0" borderId="0" xfId="1" applyFont="1" applyBorder="1" applyAlignment="1" applyProtection="1">
      <alignment horizontal="center" vertical="top" wrapText="1"/>
    </xf>
    <xf numFmtId="0" fontId="5" fillId="0" borderId="0" xfId="0" applyFont="1" applyBorder="1" applyAlignment="1">
      <alignment horizontal="center" vertical="center" wrapText="1"/>
    </xf>
    <xf numFmtId="0" fontId="5" fillId="0" borderId="0" xfId="0" applyFont="1" applyBorder="1" applyAlignment="1">
      <alignment horizontal="center" wrapText="1"/>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10" fontId="19" fillId="0" borderId="1" xfId="0" applyNumberFormat="1" applyFont="1" applyFill="1" applyBorder="1" applyAlignment="1">
      <alignment horizontal="center" vertical="center" wrapText="1"/>
    </xf>
    <xf numFmtId="14" fontId="19" fillId="0" borderId="1" xfId="0" applyNumberFormat="1" applyFont="1" applyFill="1" applyBorder="1" applyAlignment="1">
      <alignment horizontal="center" vertical="center" wrapText="1"/>
    </xf>
  </cellXfs>
  <cellStyles count="5">
    <cellStyle name="Excel Built-in Normal" xfId="4" xr:uid="{00000000-0005-0000-0000-000000000000}"/>
    <cellStyle name="Hyperlink" xfId="1" builtinId="8"/>
    <cellStyle name="Normal" xfId="0" builtinId="0"/>
    <cellStyle name="Normal 2" xfId="2" xr:uid="{00000000-0005-0000-0000-000003000000}"/>
    <cellStyle name="Normal 3"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M180"/>
  <sheetViews>
    <sheetView topLeftCell="A13" zoomScale="84" zoomScaleNormal="84" workbookViewId="0">
      <selection activeCell="I16" sqref="I16:I17"/>
    </sheetView>
  </sheetViews>
  <sheetFormatPr defaultColWidth="11.5546875" defaultRowHeight="15.6"/>
  <cols>
    <col min="1" max="1" width="11.5546875" style="17"/>
    <col min="2" max="2" width="6.6640625" style="17" customWidth="1"/>
    <col min="3" max="3" width="48.109375" style="70" customWidth="1"/>
    <col min="4" max="4" width="13.109375" style="70" customWidth="1"/>
    <col min="5" max="5" width="11.5546875" style="70"/>
    <col min="6" max="6" width="33" style="70" customWidth="1"/>
    <col min="7" max="7" width="13.6640625" style="59" customWidth="1"/>
    <col min="8" max="8" width="10.109375" style="59" customWidth="1"/>
    <col min="9" max="9" width="15.88671875" style="5" bestFit="1" customWidth="1"/>
    <col min="10" max="10" width="11.5546875" style="17"/>
    <col min="11" max="11" width="17.6640625" style="17" bestFit="1" customWidth="1"/>
    <col min="12" max="16384" width="11.5546875" style="17"/>
  </cols>
  <sheetData>
    <row r="2" spans="2:13" ht="69.75" customHeight="1">
      <c r="B2" s="5" t="s">
        <v>0</v>
      </c>
      <c r="C2" s="50" t="s">
        <v>1</v>
      </c>
      <c r="D2" s="50" t="s">
        <v>2</v>
      </c>
      <c r="E2" s="50" t="s">
        <v>3</v>
      </c>
      <c r="F2" s="50" t="s">
        <v>91</v>
      </c>
      <c r="G2" s="50" t="s">
        <v>92</v>
      </c>
      <c r="H2" s="5" t="s">
        <v>25</v>
      </c>
      <c r="I2" s="5" t="s">
        <v>4</v>
      </c>
    </row>
    <row r="3" spans="2:13" ht="93.6">
      <c r="B3" s="5">
        <v>1</v>
      </c>
      <c r="C3" s="1" t="s">
        <v>26</v>
      </c>
      <c r="D3" s="1" t="s">
        <v>27</v>
      </c>
      <c r="E3" s="11">
        <v>0.97</v>
      </c>
      <c r="F3" s="1" t="s">
        <v>34</v>
      </c>
      <c r="G3" s="2" t="s">
        <v>28</v>
      </c>
      <c r="H3" s="2">
        <v>1</v>
      </c>
      <c r="I3" s="2" t="s">
        <v>29</v>
      </c>
      <c r="J3" s="75"/>
      <c r="K3" s="1"/>
      <c r="L3" s="1"/>
      <c r="M3" s="1"/>
    </row>
    <row r="4" spans="2:13" ht="78">
      <c r="B4" s="5">
        <v>2</v>
      </c>
      <c r="C4" s="3" t="s">
        <v>30</v>
      </c>
      <c r="D4" s="3" t="s">
        <v>31</v>
      </c>
      <c r="E4" s="15" t="s">
        <v>32</v>
      </c>
      <c r="F4" s="1" t="s">
        <v>35</v>
      </c>
      <c r="G4" s="4" t="s">
        <v>33</v>
      </c>
      <c r="H4" s="4">
        <v>1</v>
      </c>
      <c r="I4" s="4" t="s">
        <v>29</v>
      </c>
      <c r="J4" s="75"/>
      <c r="K4" s="1"/>
      <c r="L4" s="1"/>
      <c r="M4" s="1"/>
    </row>
    <row r="5" spans="2:13" ht="124.8">
      <c r="B5" s="5">
        <v>3</v>
      </c>
      <c r="C5" s="7" t="s">
        <v>215</v>
      </c>
      <c r="D5" s="3" t="s">
        <v>36</v>
      </c>
      <c r="E5" s="15">
        <v>0.99</v>
      </c>
      <c r="F5" s="1" t="s">
        <v>38</v>
      </c>
      <c r="G5" s="6" t="s">
        <v>37</v>
      </c>
      <c r="H5" s="4">
        <v>1</v>
      </c>
      <c r="I5" s="4" t="s">
        <v>29</v>
      </c>
      <c r="J5" s="75"/>
      <c r="K5" s="1"/>
      <c r="L5" s="1"/>
      <c r="M5" s="1"/>
    </row>
    <row r="6" spans="2:13" ht="187.2">
      <c r="B6" s="4">
        <v>4</v>
      </c>
      <c r="C6" s="3" t="s">
        <v>123</v>
      </c>
      <c r="D6" s="3" t="s">
        <v>124</v>
      </c>
      <c r="E6" s="15"/>
      <c r="F6" s="3" t="s">
        <v>125</v>
      </c>
      <c r="G6" s="4" t="s">
        <v>16</v>
      </c>
      <c r="H6" s="4">
        <v>2</v>
      </c>
      <c r="I6" s="4" t="s">
        <v>29</v>
      </c>
      <c r="J6" s="75"/>
      <c r="K6" s="1"/>
      <c r="L6" s="1"/>
      <c r="M6" s="1"/>
    </row>
    <row r="7" spans="2:13">
      <c r="B7" s="5">
        <v>5</v>
      </c>
      <c r="C7" s="1" t="s">
        <v>320</v>
      </c>
      <c r="D7" s="163">
        <v>2099324</v>
      </c>
      <c r="E7" s="11">
        <v>0.999</v>
      </c>
      <c r="F7" s="80" t="s">
        <v>321</v>
      </c>
      <c r="G7" s="79" t="s">
        <v>322</v>
      </c>
      <c r="H7" s="79">
        <v>1</v>
      </c>
      <c r="I7" s="79" t="s">
        <v>29</v>
      </c>
      <c r="K7" s="1"/>
    </row>
    <row r="8" spans="2:13">
      <c r="B8" s="5">
        <v>6</v>
      </c>
      <c r="C8" s="1" t="s">
        <v>323</v>
      </c>
      <c r="D8" s="80" t="s">
        <v>324</v>
      </c>
      <c r="E8" s="81">
        <v>0.996</v>
      </c>
      <c r="F8" s="80" t="s">
        <v>325</v>
      </c>
      <c r="G8" s="79" t="s">
        <v>263</v>
      </c>
      <c r="H8" s="79">
        <v>1</v>
      </c>
      <c r="I8" s="79" t="s">
        <v>29</v>
      </c>
      <c r="K8" s="1"/>
    </row>
    <row r="9" spans="2:13" ht="120">
      <c r="B9" s="5">
        <v>7</v>
      </c>
      <c r="C9" s="71" t="s">
        <v>374</v>
      </c>
      <c r="D9" s="71" t="s">
        <v>375</v>
      </c>
      <c r="E9" s="82" t="s">
        <v>32</v>
      </c>
      <c r="F9" s="83" t="s">
        <v>376</v>
      </c>
      <c r="G9" s="76" t="s">
        <v>76</v>
      </c>
      <c r="H9" s="76">
        <v>2</v>
      </c>
      <c r="I9" s="77" t="s">
        <v>377</v>
      </c>
      <c r="K9" s="1"/>
    </row>
    <row r="10" spans="2:13" ht="140.4">
      <c r="B10" s="5">
        <v>8</v>
      </c>
      <c r="C10" s="1" t="s">
        <v>498</v>
      </c>
      <c r="D10" s="1" t="s">
        <v>481</v>
      </c>
      <c r="E10" s="1"/>
      <c r="F10" s="1" t="s">
        <v>482</v>
      </c>
      <c r="G10" s="2" t="s">
        <v>263</v>
      </c>
      <c r="H10" s="2">
        <v>1</v>
      </c>
      <c r="I10" s="79" t="s">
        <v>377</v>
      </c>
      <c r="J10" s="84"/>
      <c r="K10" s="1"/>
    </row>
    <row r="11" spans="2:13" ht="31.2">
      <c r="B11" s="5">
        <v>9</v>
      </c>
      <c r="C11" s="74" t="s">
        <v>535</v>
      </c>
      <c r="D11" s="85" t="s">
        <v>536</v>
      </c>
      <c r="E11" s="86">
        <v>0.99</v>
      </c>
      <c r="F11" s="80"/>
      <c r="G11" s="79" t="s">
        <v>525</v>
      </c>
      <c r="H11" s="79">
        <v>2</v>
      </c>
      <c r="I11" s="2" t="s">
        <v>537</v>
      </c>
      <c r="J11" s="84"/>
      <c r="K11" s="1"/>
    </row>
    <row r="12" spans="2:13">
      <c r="B12" s="5">
        <v>10</v>
      </c>
      <c r="C12" s="69" t="s">
        <v>538</v>
      </c>
      <c r="D12" s="80" t="s">
        <v>539</v>
      </c>
      <c r="E12" s="87">
        <v>0.99</v>
      </c>
      <c r="F12" s="17"/>
      <c r="G12" s="88" t="s">
        <v>525</v>
      </c>
      <c r="H12" s="88">
        <v>1</v>
      </c>
      <c r="I12" s="2" t="s">
        <v>29</v>
      </c>
      <c r="J12" s="84"/>
      <c r="K12" s="1"/>
    </row>
    <row r="13" spans="2:13" ht="140.4">
      <c r="B13" s="5">
        <v>11</v>
      </c>
      <c r="C13" s="70" t="s">
        <v>628</v>
      </c>
      <c r="D13" s="70" t="s">
        <v>629</v>
      </c>
      <c r="E13" s="89"/>
      <c r="F13" s="17" t="s">
        <v>630</v>
      </c>
      <c r="G13" s="5" t="s">
        <v>712</v>
      </c>
      <c r="H13" s="5">
        <v>1</v>
      </c>
      <c r="I13" s="5" t="s">
        <v>29</v>
      </c>
      <c r="K13" s="1"/>
    </row>
    <row r="14" spans="2:13" ht="124.8">
      <c r="B14" s="5">
        <v>12</v>
      </c>
      <c r="C14" s="70" t="s">
        <v>631</v>
      </c>
      <c r="D14" s="70" t="s">
        <v>375</v>
      </c>
      <c r="E14" s="70" t="s">
        <v>32</v>
      </c>
      <c r="F14" s="17" t="s">
        <v>632</v>
      </c>
      <c r="G14" s="5" t="s">
        <v>71</v>
      </c>
      <c r="H14" s="59">
        <v>1</v>
      </c>
      <c r="I14" s="5" t="s">
        <v>633</v>
      </c>
      <c r="K14" s="1"/>
    </row>
    <row r="15" spans="2:13" ht="93.6">
      <c r="B15" s="5">
        <v>13</v>
      </c>
      <c r="C15" s="70" t="s">
        <v>634</v>
      </c>
      <c r="D15" s="70" t="s">
        <v>635</v>
      </c>
      <c r="E15" s="89" t="s">
        <v>636</v>
      </c>
      <c r="F15" s="17" t="s">
        <v>637</v>
      </c>
      <c r="G15" s="5" t="s">
        <v>9</v>
      </c>
      <c r="H15" s="5">
        <v>1</v>
      </c>
      <c r="I15" s="5" t="s">
        <v>29</v>
      </c>
      <c r="K15" s="1"/>
    </row>
    <row r="16" spans="2:13" ht="15.75" customHeight="1">
      <c r="B16" s="5">
        <v>14</v>
      </c>
      <c r="C16" s="74" t="s">
        <v>638</v>
      </c>
      <c r="D16" s="74" t="s">
        <v>639</v>
      </c>
      <c r="E16" s="81" t="s">
        <v>640</v>
      </c>
      <c r="F16" s="80" t="s">
        <v>641</v>
      </c>
      <c r="G16" s="79" t="s">
        <v>713</v>
      </c>
      <c r="H16" s="79">
        <v>1</v>
      </c>
      <c r="I16" s="79" t="s">
        <v>29</v>
      </c>
      <c r="K16" s="1"/>
    </row>
    <row r="17" spans="2:11" ht="20.399999999999999">
      <c r="B17" s="5">
        <v>15</v>
      </c>
      <c r="C17" s="70" t="s">
        <v>716</v>
      </c>
      <c r="D17" s="70" t="s">
        <v>717</v>
      </c>
      <c r="F17" s="17"/>
      <c r="G17" s="5" t="s">
        <v>559</v>
      </c>
      <c r="H17" s="5">
        <v>2</v>
      </c>
      <c r="I17" s="79" t="s">
        <v>29</v>
      </c>
      <c r="K17" s="158"/>
    </row>
    <row r="18" spans="2:11">
      <c r="B18" s="5"/>
      <c r="F18" s="17"/>
      <c r="G18" s="5"/>
      <c r="H18" s="5"/>
    </row>
    <row r="19" spans="2:11">
      <c r="F19" s="17"/>
      <c r="G19" s="5"/>
      <c r="H19" s="5"/>
    </row>
    <row r="42" spans="2:9">
      <c r="B42" s="90"/>
      <c r="F42" s="17"/>
      <c r="G42" s="5"/>
      <c r="H42" s="5"/>
    </row>
    <row r="43" spans="2:9" s="90" customFormat="1">
      <c r="B43" s="17"/>
      <c r="C43" s="70"/>
      <c r="D43" s="70"/>
      <c r="E43" s="70"/>
      <c r="F43" s="17"/>
      <c r="G43" s="5"/>
      <c r="H43" s="5"/>
      <c r="I43" s="5"/>
    </row>
    <row r="44" spans="2:9">
      <c r="F44" s="17"/>
      <c r="G44" s="5"/>
      <c r="H44" s="5"/>
    </row>
    <row r="45" spans="2:9">
      <c r="F45" s="17"/>
      <c r="G45" s="5"/>
      <c r="H45" s="5"/>
    </row>
    <row r="46" spans="2:9">
      <c r="F46" s="17"/>
      <c r="G46" s="5"/>
      <c r="H46" s="5"/>
    </row>
    <row r="47" spans="2:9">
      <c r="F47" s="17"/>
      <c r="G47" s="5"/>
      <c r="H47" s="5"/>
    </row>
    <row r="48" spans="2:9">
      <c r="F48" s="17"/>
      <c r="G48" s="5"/>
      <c r="H48" s="5"/>
    </row>
    <row r="49" spans="3:9">
      <c r="F49" s="17"/>
      <c r="G49" s="5"/>
      <c r="H49" s="5"/>
    </row>
    <row r="52" spans="3:9">
      <c r="I52" s="59"/>
    </row>
    <row r="54" spans="3:9">
      <c r="I54" s="59"/>
    </row>
    <row r="59" spans="3:9" ht="26.25" customHeight="1">
      <c r="C59" s="17"/>
    </row>
    <row r="60" spans="3:9" ht="14.25" customHeight="1"/>
    <row r="61" spans="3:9">
      <c r="C61" s="17"/>
      <c r="D61" s="17"/>
      <c r="E61" s="17"/>
      <c r="I61" s="59"/>
    </row>
    <row r="62" spans="3:9">
      <c r="C62" s="17"/>
      <c r="D62" s="17"/>
      <c r="E62" s="17"/>
    </row>
    <row r="63" spans="3:9">
      <c r="C63" s="17"/>
      <c r="D63" s="17"/>
      <c r="E63" s="17"/>
    </row>
    <row r="64" spans="3:9">
      <c r="C64" s="17"/>
      <c r="D64" s="17"/>
      <c r="E64" s="17"/>
    </row>
    <row r="65" spans="2:9">
      <c r="C65" s="17"/>
      <c r="D65" s="17"/>
      <c r="E65" s="17"/>
    </row>
    <row r="66" spans="2:9">
      <c r="C66" s="17"/>
      <c r="D66" s="17"/>
      <c r="E66" s="17"/>
    </row>
    <row r="67" spans="2:9">
      <c r="C67" s="17"/>
      <c r="D67" s="17"/>
      <c r="E67" s="17"/>
    </row>
    <row r="68" spans="2:9" ht="56.25" customHeight="1">
      <c r="C68" s="17"/>
      <c r="D68" s="17"/>
      <c r="E68" s="17"/>
    </row>
    <row r="70" spans="2:9">
      <c r="B70" s="70"/>
    </row>
    <row r="71" spans="2:9" s="70" customFormat="1">
      <c r="B71" s="17"/>
      <c r="G71" s="59"/>
      <c r="H71" s="59"/>
      <c r="I71" s="5"/>
    </row>
    <row r="72" spans="2:9">
      <c r="B72" s="70"/>
      <c r="I72" s="59"/>
    </row>
    <row r="73" spans="2:9" s="70" customFormat="1">
      <c r="B73" s="17"/>
      <c r="G73" s="59"/>
      <c r="H73" s="59"/>
      <c r="I73" s="5"/>
    </row>
    <row r="74" spans="2:9">
      <c r="I74" s="59"/>
    </row>
    <row r="79" spans="2:9">
      <c r="B79" s="70"/>
    </row>
    <row r="80" spans="2:9" s="70" customFormat="1">
      <c r="B80" s="17"/>
      <c r="G80" s="59"/>
      <c r="H80" s="59"/>
      <c r="I80" s="5"/>
    </row>
    <row r="83" spans="2:9">
      <c r="I83" s="59"/>
    </row>
    <row r="84" spans="2:9">
      <c r="I84" s="59"/>
    </row>
    <row r="90" spans="2:9" ht="24.75" customHeight="1">
      <c r="B90" s="70"/>
    </row>
    <row r="91" spans="2:9" s="70" customFormat="1" ht="27" customHeight="1">
      <c r="B91" s="17"/>
      <c r="G91" s="59"/>
      <c r="H91" s="59"/>
      <c r="I91" s="5"/>
    </row>
    <row r="92" spans="2:9">
      <c r="B92" s="70"/>
    </row>
    <row r="93" spans="2:9" s="70" customFormat="1">
      <c r="B93" s="17"/>
      <c r="G93" s="59"/>
      <c r="H93" s="59"/>
      <c r="I93" s="5"/>
    </row>
    <row r="95" spans="2:9" ht="25.5" customHeight="1"/>
    <row r="96" spans="2:9" ht="15" customHeight="1"/>
    <row r="97" spans="2:9" ht="17.25" customHeight="1"/>
    <row r="98" spans="2:9" ht="50.25" customHeight="1"/>
    <row r="101" spans="2:9">
      <c r="B101" s="70"/>
    </row>
    <row r="102" spans="2:9" s="70" customFormat="1">
      <c r="G102" s="59"/>
      <c r="H102" s="59"/>
      <c r="I102" s="5"/>
    </row>
    <row r="103" spans="2:9" s="70" customFormat="1">
      <c r="B103" s="17"/>
      <c r="G103" s="59"/>
      <c r="H103" s="59"/>
      <c r="I103" s="5"/>
    </row>
    <row r="105" spans="2:9" ht="13.5" customHeight="1"/>
    <row r="106" spans="2:9" ht="27" customHeight="1"/>
    <row r="107" spans="2:9" ht="14.25" customHeight="1">
      <c r="I107" s="59"/>
    </row>
    <row r="118" spans="2:9" ht="25.5" customHeight="1"/>
    <row r="125" spans="2:9">
      <c r="B125" s="70"/>
    </row>
    <row r="126" spans="2:9" s="70" customFormat="1">
      <c r="B126" s="17"/>
      <c r="G126" s="59"/>
      <c r="H126" s="59"/>
      <c r="I126" s="5"/>
    </row>
    <row r="127" spans="2:9">
      <c r="I127" s="59"/>
    </row>
    <row r="134" spans="9:9" ht="26.25" customHeight="1"/>
    <row r="135" spans="9:9">
      <c r="I135" s="59"/>
    </row>
    <row r="142" spans="9:9">
      <c r="I142" s="59"/>
    </row>
    <row r="144" spans="9:9" ht="24.75" customHeight="1"/>
    <row r="145" spans="2:9">
      <c r="B145" s="70"/>
    </row>
    <row r="146" spans="2:9" s="70" customFormat="1">
      <c r="B146" s="17"/>
      <c r="G146" s="59"/>
      <c r="H146" s="59"/>
      <c r="I146" s="5"/>
    </row>
    <row r="153" spans="2:9">
      <c r="B153" s="70"/>
    </row>
    <row r="154" spans="2:9" s="70" customFormat="1">
      <c r="B154" s="17"/>
      <c r="G154" s="59"/>
      <c r="H154" s="59"/>
      <c r="I154" s="5"/>
    </row>
    <row r="160" spans="2:9">
      <c r="B160" s="70"/>
    </row>
    <row r="161" spans="2:9" s="70" customFormat="1">
      <c r="B161" s="17"/>
      <c r="G161" s="59"/>
      <c r="H161" s="59"/>
      <c r="I161" s="5"/>
    </row>
    <row r="171" spans="2:9" ht="27" customHeight="1"/>
    <row r="180" ht="24" customHeight="1"/>
  </sheetData>
  <phoneticPr fontId="2" type="noConversion"/>
  <pageMargins left="0.75" right="0.75" top="1" bottom="1" header="0.5" footer="0.5"/>
  <pageSetup scale="58"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2:J11"/>
  <sheetViews>
    <sheetView topLeftCell="A10" workbookViewId="0">
      <selection activeCell="N10" sqref="N10"/>
    </sheetView>
  </sheetViews>
  <sheetFormatPr defaultRowHeight="13.2"/>
  <cols>
    <col min="2" max="2" width="16.33203125" style="55" customWidth="1"/>
    <col min="3" max="3" width="18.88671875" customWidth="1"/>
    <col min="4" max="4" width="15.109375" customWidth="1"/>
    <col min="5" max="5" width="12.33203125" customWidth="1"/>
    <col min="6" max="6" width="27" customWidth="1"/>
    <col min="7" max="7" width="14" style="119" customWidth="1"/>
    <col min="8" max="8" width="13.33203125" style="119" customWidth="1"/>
    <col min="9" max="9" width="17.5546875" style="119" customWidth="1"/>
    <col min="10" max="10" width="15.5546875" style="48" customWidth="1"/>
    <col min="11" max="11" width="9.5546875" bestFit="1" customWidth="1"/>
  </cols>
  <sheetData>
    <row r="2" spans="2:10" ht="18">
      <c r="B2" s="5" t="s">
        <v>0</v>
      </c>
      <c r="C2" s="50" t="s">
        <v>1</v>
      </c>
      <c r="D2" s="50" t="s">
        <v>2</v>
      </c>
      <c r="E2" s="50" t="s">
        <v>3</v>
      </c>
      <c r="F2" s="50" t="s">
        <v>91</v>
      </c>
      <c r="G2" s="50" t="s">
        <v>92</v>
      </c>
      <c r="H2" s="5" t="s">
        <v>25</v>
      </c>
      <c r="I2" s="5" t="s">
        <v>4</v>
      </c>
    </row>
    <row r="3" spans="2:10" ht="31.2">
      <c r="B3" s="5">
        <v>1</v>
      </c>
      <c r="C3" s="1" t="s">
        <v>192</v>
      </c>
      <c r="D3" s="138" t="s">
        <v>193</v>
      </c>
      <c r="E3" s="70"/>
      <c r="F3" s="17" t="s">
        <v>194</v>
      </c>
      <c r="G3" s="2" t="s">
        <v>55</v>
      </c>
      <c r="H3" s="2">
        <v>2</v>
      </c>
      <c r="I3" s="5" t="s">
        <v>195</v>
      </c>
    </row>
    <row r="4" spans="2:10" ht="31.2">
      <c r="B4" s="79">
        <v>2</v>
      </c>
      <c r="C4" s="46" t="s">
        <v>304</v>
      </c>
      <c r="D4" s="46" t="s">
        <v>305</v>
      </c>
      <c r="E4" s="46" t="s">
        <v>306</v>
      </c>
      <c r="F4" s="45" t="s">
        <v>307</v>
      </c>
      <c r="G4" s="51" t="s">
        <v>76</v>
      </c>
      <c r="H4" s="51">
        <v>1</v>
      </c>
      <c r="I4" s="51" t="s">
        <v>195</v>
      </c>
    </row>
    <row r="5" spans="2:10" ht="409.6">
      <c r="B5" s="79">
        <v>3</v>
      </c>
      <c r="C5" s="1" t="s">
        <v>548</v>
      </c>
      <c r="D5" s="80" t="s">
        <v>246</v>
      </c>
      <c r="E5" s="79" t="s">
        <v>549</v>
      </c>
      <c r="F5" s="1" t="s">
        <v>550</v>
      </c>
      <c r="G5" s="79" t="s">
        <v>287</v>
      </c>
      <c r="H5" s="79">
        <v>2</v>
      </c>
      <c r="I5" s="79" t="s">
        <v>195</v>
      </c>
    </row>
    <row r="6" spans="2:10" ht="46.8">
      <c r="B6" s="79">
        <v>4</v>
      </c>
      <c r="C6" s="1" t="s">
        <v>551</v>
      </c>
      <c r="D6" s="80" t="s">
        <v>134</v>
      </c>
      <c r="E6" s="81" t="s">
        <v>552</v>
      </c>
      <c r="F6" s="80"/>
      <c r="G6" s="79" t="s">
        <v>231</v>
      </c>
      <c r="H6" s="79">
        <v>2</v>
      </c>
      <c r="I6" s="79" t="s">
        <v>195</v>
      </c>
    </row>
    <row r="7" spans="2:10" ht="46.8">
      <c r="B7" s="79">
        <v>5</v>
      </c>
      <c r="C7" s="1" t="s">
        <v>553</v>
      </c>
      <c r="D7" s="80" t="s">
        <v>554</v>
      </c>
      <c r="E7" s="81"/>
      <c r="F7" s="80"/>
      <c r="G7" s="79" t="s">
        <v>555</v>
      </c>
      <c r="H7" s="79">
        <v>1</v>
      </c>
      <c r="I7" s="79" t="s">
        <v>195</v>
      </c>
    </row>
    <row r="8" spans="2:10" ht="78">
      <c r="B8" s="4">
        <f t="shared" ref="B8" si="0">B7+1</f>
        <v>6</v>
      </c>
      <c r="C8" s="3" t="s">
        <v>112</v>
      </c>
      <c r="D8" s="3" t="s">
        <v>113</v>
      </c>
      <c r="E8" s="15" t="s">
        <v>114</v>
      </c>
      <c r="F8" s="3" t="s">
        <v>120</v>
      </c>
      <c r="G8" s="4" t="s">
        <v>718</v>
      </c>
      <c r="H8" s="4">
        <v>2</v>
      </c>
      <c r="I8" s="4" t="s">
        <v>6</v>
      </c>
      <c r="J8" s="35"/>
    </row>
    <row r="9" spans="2:10" ht="15.6">
      <c r="B9" s="67">
        <v>7</v>
      </c>
      <c r="C9" s="112" t="s">
        <v>642</v>
      </c>
      <c r="D9" s="11" t="s">
        <v>643</v>
      </c>
      <c r="E9" s="89">
        <v>0.97</v>
      </c>
      <c r="F9" s="80"/>
      <c r="G9" s="79" t="s">
        <v>5</v>
      </c>
      <c r="H9" s="79">
        <v>1</v>
      </c>
      <c r="I9" s="79" t="s">
        <v>644</v>
      </c>
    </row>
    <row r="10" spans="2:10" ht="140.4">
      <c r="B10" s="67">
        <v>8</v>
      </c>
      <c r="C10" s="3" t="s">
        <v>329</v>
      </c>
      <c r="D10" s="3" t="s">
        <v>43</v>
      </c>
      <c r="E10" s="3"/>
      <c r="F10" s="3" t="s">
        <v>67</v>
      </c>
      <c r="G10" s="4" t="s">
        <v>44</v>
      </c>
      <c r="H10" s="4">
        <v>1</v>
      </c>
      <c r="I10" s="4" t="s">
        <v>6</v>
      </c>
    </row>
    <row r="11" spans="2:10" ht="202.8">
      <c r="B11" s="67">
        <v>9</v>
      </c>
      <c r="C11" s="3" t="s">
        <v>160</v>
      </c>
      <c r="D11" s="3" t="s">
        <v>161</v>
      </c>
      <c r="E11" s="3" t="s">
        <v>163</v>
      </c>
      <c r="F11" s="3" t="s">
        <v>720</v>
      </c>
      <c r="G11" s="4" t="s">
        <v>162</v>
      </c>
      <c r="H11" s="4">
        <v>1</v>
      </c>
      <c r="I11" s="4" t="s">
        <v>6</v>
      </c>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2:I4"/>
  <sheetViews>
    <sheetView workbookViewId="0">
      <selection activeCell="G18" sqref="G18"/>
    </sheetView>
  </sheetViews>
  <sheetFormatPr defaultRowHeight="13.2"/>
  <cols>
    <col min="2" max="2" width="9.6640625" style="119" customWidth="1"/>
    <col min="3" max="3" width="24.33203125" customWidth="1"/>
    <col min="4" max="4" width="12.109375" customWidth="1"/>
    <col min="5" max="5" width="11.88671875" customWidth="1"/>
    <col min="6" max="6" width="27.33203125" customWidth="1"/>
    <col min="7" max="7" width="12.44140625" style="119" customWidth="1"/>
    <col min="8" max="8" width="11.109375" style="119" customWidth="1"/>
    <col min="9" max="9" width="20.44140625" style="119" customWidth="1"/>
  </cols>
  <sheetData>
    <row r="2" spans="2:9" ht="31.2">
      <c r="B2" s="2" t="s">
        <v>0</v>
      </c>
      <c r="C2" s="50" t="s">
        <v>1</v>
      </c>
      <c r="D2" s="50" t="s">
        <v>2</v>
      </c>
      <c r="E2" s="50" t="s">
        <v>3</v>
      </c>
      <c r="F2" s="50" t="s">
        <v>91</v>
      </c>
      <c r="G2" s="50" t="s">
        <v>92</v>
      </c>
      <c r="H2" s="2" t="s">
        <v>715</v>
      </c>
      <c r="I2" s="2" t="s">
        <v>4</v>
      </c>
    </row>
    <row r="3" spans="2:9" s="52" customFormat="1" ht="15.6">
      <c r="B3" s="150">
        <v>1</v>
      </c>
      <c r="C3" s="164" t="s">
        <v>349</v>
      </c>
      <c r="D3" s="164" t="s">
        <v>350</v>
      </c>
      <c r="E3" s="164"/>
      <c r="F3" s="164"/>
      <c r="G3" s="165" t="s">
        <v>351</v>
      </c>
      <c r="H3" s="165">
        <v>1</v>
      </c>
      <c r="I3" s="166" t="s">
        <v>352</v>
      </c>
    </row>
    <row r="4" spans="2:9">
      <c r="D4" s="49"/>
      <c r="F4" s="49"/>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J3"/>
  <sheetViews>
    <sheetView workbookViewId="0">
      <selection activeCell="I3" sqref="I3"/>
    </sheetView>
  </sheetViews>
  <sheetFormatPr defaultRowHeight="13.2"/>
  <cols>
    <col min="2" max="2" width="13.33203125" style="119" customWidth="1"/>
    <col min="3" max="3" width="23.6640625" customWidth="1"/>
    <col min="4" max="4" width="13.44140625" customWidth="1"/>
    <col min="5" max="5" width="15.6640625" customWidth="1"/>
    <col min="6" max="6" width="27" customWidth="1"/>
    <col min="7" max="7" width="16.88671875" style="119" customWidth="1"/>
    <col min="8" max="8" width="13.109375" style="119" customWidth="1"/>
    <col min="9" max="9" width="23.6640625" style="119" customWidth="1"/>
    <col min="10" max="10" width="9.109375" style="48"/>
  </cols>
  <sheetData>
    <row r="2" spans="2:9" ht="18">
      <c r="B2" s="126" t="s">
        <v>0</v>
      </c>
      <c r="C2" s="127" t="s">
        <v>1</v>
      </c>
      <c r="D2" s="127" t="s">
        <v>2</v>
      </c>
      <c r="E2" s="127" t="s">
        <v>3</v>
      </c>
      <c r="F2" s="127" t="s">
        <v>91</v>
      </c>
      <c r="G2" s="127" t="s">
        <v>92</v>
      </c>
      <c r="H2" s="126" t="s">
        <v>25</v>
      </c>
      <c r="I2" s="126" t="s">
        <v>4</v>
      </c>
    </row>
    <row r="3" spans="2:9" ht="31.2">
      <c r="B3" s="129">
        <v>1</v>
      </c>
      <c r="C3" s="130" t="s">
        <v>583</v>
      </c>
      <c r="D3" s="130">
        <v>677011</v>
      </c>
      <c r="E3" s="130" t="s">
        <v>584</v>
      </c>
      <c r="F3" s="128" t="s">
        <v>585</v>
      </c>
      <c r="G3" s="129" t="s">
        <v>586</v>
      </c>
      <c r="H3" s="129">
        <v>1</v>
      </c>
      <c r="I3" s="134" t="s">
        <v>587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K139"/>
  <sheetViews>
    <sheetView tabSelected="1" topLeftCell="B19" zoomScale="80" zoomScaleNormal="80" workbookViewId="0">
      <selection activeCell="C22" sqref="C22"/>
    </sheetView>
  </sheetViews>
  <sheetFormatPr defaultRowHeight="13.2"/>
  <cols>
    <col min="2" max="2" width="13.5546875" style="119" customWidth="1"/>
    <col min="3" max="3" width="52.33203125" customWidth="1"/>
    <col min="4" max="4" width="18.44140625" customWidth="1"/>
    <col min="5" max="5" width="25" customWidth="1"/>
    <col min="6" max="6" width="42.33203125" customWidth="1"/>
    <col min="7" max="7" width="11.6640625" style="119" customWidth="1"/>
    <col min="8" max="8" width="12" style="119" customWidth="1"/>
    <col min="9" max="9" width="17.33203125" style="119" customWidth="1"/>
    <col min="10" max="10" width="24.6640625" style="48" customWidth="1"/>
    <col min="11" max="11" width="15.109375" bestFit="1" customWidth="1"/>
  </cols>
  <sheetData>
    <row r="2" spans="2:10" ht="33.6">
      <c r="B2" s="4" t="s">
        <v>0</v>
      </c>
      <c r="C2" s="43" t="s">
        <v>1</v>
      </c>
      <c r="D2" s="43" t="s">
        <v>2</v>
      </c>
      <c r="E2" s="43" t="s">
        <v>3</v>
      </c>
      <c r="F2" s="43" t="s">
        <v>326</v>
      </c>
      <c r="G2" s="43" t="s">
        <v>327</v>
      </c>
      <c r="H2" s="4" t="s">
        <v>25</v>
      </c>
      <c r="I2" s="4" t="s">
        <v>4</v>
      </c>
    </row>
    <row r="3" spans="2:10" ht="15.6">
      <c r="B3" s="4">
        <v>1</v>
      </c>
      <c r="C3" s="3" t="s">
        <v>7</v>
      </c>
      <c r="D3" s="3" t="s">
        <v>8</v>
      </c>
      <c r="E3" s="15">
        <v>0.99</v>
      </c>
      <c r="F3" s="3" t="s">
        <v>13</v>
      </c>
      <c r="G3" s="4" t="s">
        <v>9</v>
      </c>
      <c r="H3" s="4">
        <v>1</v>
      </c>
      <c r="I3" s="4" t="s">
        <v>6</v>
      </c>
      <c r="J3" s="35"/>
    </row>
    <row r="4" spans="2:10" ht="15.6">
      <c r="B4" s="4">
        <f>B3+1</f>
        <v>2</v>
      </c>
      <c r="C4" s="3" t="s">
        <v>12</v>
      </c>
      <c r="D4" s="3" t="s">
        <v>10</v>
      </c>
      <c r="E4" s="15" t="s">
        <v>11</v>
      </c>
      <c r="F4" s="3" t="s">
        <v>14</v>
      </c>
      <c r="G4" s="4" t="s">
        <v>5</v>
      </c>
      <c r="H4" s="4">
        <v>1</v>
      </c>
      <c r="I4" s="4" t="s">
        <v>6</v>
      </c>
      <c r="J4" s="35"/>
    </row>
    <row r="5" spans="2:10" ht="31.2">
      <c r="B5" s="4">
        <f t="shared" ref="B5:B68" si="0">B4+1</f>
        <v>3</v>
      </c>
      <c r="C5" s="3" t="s">
        <v>17</v>
      </c>
      <c r="D5" s="3" t="s">
        <v>15</v>
      </c>
      <c r="E5" s="15">
        <v>0.98</v>
      </c>
      <c r="F5" s="3" t="s">
        <v>18</v>
      </c>
      <c r="G5" s="4" t="s">
        <v>16</v>
      </c>
      <c r="H5" s="4">
        <v>1</v>
      </c>
      <c r="I5" s="4" t="s">
        <v>6</v>
      </c>
      <c r="J5" s="35"/>
    </row>
    <row r="6" spans="2:10" ht="78">
      <c r="B6" s="4">
        <f t="shared" si="0"/>
        <v>4</v>
      </c>
      <c r="C6" s="7" t="s">
        <v>328</v>
      </c>
      <c r="D6" s="3" t="s">
        <v>19</v>
      </c>
      <c r="E6" s="15"/>
      <c r="F6" s="3" t="s">
        <v>21</v>
      </c>
      <c r="G6" s="6" t="s">
        <v>20</v>
      </c>
      <c r="H6" s="4">
        <v>1</v>
      </c>
      <c r="I6" s="4" t="s">
        <v>6</v>
      </c>
      <c r="J6" s="35"/>
    </row>
    <row r="7" spans="2:10" ht="31.2">
      <c r="B7" s="4">
        <f t="shared" si="0"/>
        <v>5</v>
      </c>
      <c r="C7" s="3" t="s">
        <v>23</v>
      </c>
      <c r="D7" s="3" t="s">
        <v>22</v>
      </c>
      <c r="E7" s="3"/>
      <c r="F7" s="3" t="s">
        <v>24</v>
      </c>
      <c r="G7" s="4" t="s">
        <v>151</v>
      </c>
      <c r="H7" s="4">
        <v>1</v>
      </c>
      <c r="I7" s="4" t="s">
        <v>6</v>
      </c>
      <c r="J7" s="35"/>
    </row>
    <row r="8" spans="2:10" ht="280.8">
      <c r="B8" s="4">
        <f t="shared" si="0"/>
        <v>6</v>
      </c>
      <c r="C8" s="3" t="s">
        <v>72</v>
      </c>
      <c r="D8" s="3" t="s">
        <v>73</v>
      </c>
      <c r="E8" s="15" t="s">
        <v>74</v>
      </c>
      <c r="F8" s="3" t="s">
        <v>75</v>
      </c>
      <c r="G8" s="4" t="s">
        <v>76</v>
      </c>
      <c r="H8" s="4">
        <v>1</v>
      </c>
      <c r="I8" s="4" t="s">
        <v>6</v>
      </c>
      <c r="J8" s="35"/>
    </row>
    <row r="9" spans="2:10" ht="187.2">
      <c r="B9" s="4">
        <f t="shared" si="0"/>
        <v>7</v>
      </c>
      <c r="C9" s="3" t="s">
        <v>78</v>
      </c>
      <c r="D9" s="3" t="s">
        <v>79</v>
      </c>
      <c r="E9" s="15" t="s">
        <v>80</v>
      </c>
      <c r="F9" s="3" t="s">
        <v>81</v>
      </c>
      <c r="G9" s="4" t="s">
        <v>82</v>
      </c>
      <c r="H9" s="4">
        <v>1</v>
      </c>
      <c r="I9" s="4" t="s">
        <v>6</v>
      </c>
      <c r="J9" s="35"/>
    </row>
    <row r="10" spans="2:10" ht="124.8">
      <c r="B10" s="4">
        <f t="shared" si="0"/>
        <v>8</v>
      </c>
      <c r="C10" s="3" t="s">
        <v>83</v>
      </c>
      <c r="D10" s="3" t="s">
        <v>84</v>
      </c>
      <c r="E10" s="15">
        <v>0.98</v>
      </c>
      <c r="F10" s="3" t="s">
        <v>85</v>
      </c>
      <c r="G10" s="4" t="s">
        <v>86</v>
      </c>
      <c r="H10" s="4">
        <v>1</v>
      </c>
      <c r="I10" s="4" t="s">
        <v>6</v>
      </c>
      <c r="J10" s="35"/>
    </row>
    <row r="11" spans="2:10" ht="187.2">
      <c r="B11" s="4">
        <f t="shared" si="0"/>
        <v>9</v>
      </c>
      <c r="C11" s="3" t="s">
        <v>87</v>
      </c>
      <c r="D11" s="3" t="s">
        <v>88</v>
      </c>
      <c r="E11" s="15" t="s">
        <v>80</v>
      </c>
      <c r="F11" s="3" t="s">
        <v>89</v>
      </c>
      <c r="G11" s="4" t="s">
        <v>90</v>
      </c>
      <c r="H11" s="4">
        <v>1</v>
      </c>
      <c r="I11" s="4" t="s">
        <v>77</v>
      </c>
      <c r="J11" s="35"/>
    </row>
    <row r="12" spans="2:10" ht="140.4">
      <c r="B12" s="4">
        <f t="shared" si="0"/>
        <v>10</v>
      </c>
      <c r="C12" s="3" t="s">
        <v>65</v>
      </c>
      <c r="D12" s="3" t="s">
        <v>39</v>
      </c>
      <c r="E12" s="3" t="s">
        <v>66</v>
      </c>
      <c r="F12" s="3" t="s">
        <v>64</v>
      </c>
      <c r="G12" s="4" t="s">
        <v>41</v>
      </c>
      <c r="H12" s="4">
        <v>20</v>
      </c>
      <c r="I12" s="4" t="s">
        <v>42</v>
      </c>
      <c r="J12" s="35"/>
    </row>
    <row r="13" spans="2:10" ht="15.6">
      <c r="B13" s="4">
        <f t="shared" si="0"/>
        <v>11</v>
      </c>
      <c r="C13" s="3" t="s">
        <v>93</v>
      </c>
      <c r="D13" s="3" t="s">
        <v>94</v>
      </c>
      <c r="E13" s="15">
        <v>0.98</v>
      </c>
      <c r="F13" s="3" t="s">
        <v>95</v>
      </c>
      <c r="G13" s="4" t="s">
        <v>71</v>
      </c>
      <c r="H13" s="4">
        <v>1</v>
      </c>
      <c r="I13" s="4" t="s">
        <v>6</v>
      </c>
      <c r="J13" s="35"/>
    </row>
    <row r="14" spans="2:10" ht="15.6">
      <c r="B14" s="4">
        <f t="shared" si="0"/>
        <v>12</v>
      </c>
      <c r="C14" s="3" t="s">
        <v>96</v>
      </c>
      <c r="D14" s="3" t="s">
        <v>97</v>
      </c>
      <c r="E14" s="15">
        <v>0.98</v>
      </c>
      <c r="F14" s="3" t="s">
        <v>98</v>
      </c>
      <c r="G14" s="4" t="s">
        <v>148</v>
      </c>
      <c r="H14" s="4">
        <v>1</v>
      </c>
      <c r="I14" s="4" t="s">
        <v>6</v>
      </c>
      <c r="J14" s="35"/>
    </row>
    <row r="15" spans="2:10" ht="15.6">
      <c r="B15" s="4">
        <f t="shared" si="0"/>
        <v>13</v>
      </c>
      <c r="C15" s="3" t="s">
        <v>99</v>
      </c>
      <c r="D15" s="3" t="s">
        <v>100</v>
      </c>
      <c r="E15" s="15">
        <v>0.97</v>
      </c>
      <c r="F15" s="3" t="s">
        <v>101</v>
      </c>
      <c r="G15" s="4" t="s">
        <v>149</v>
      </c>
      <c r="H15" s="4">
        <v>1</v>
      </c>
      <c r="I15" s="4" t="s">
        <v>6</v>
      </c>
      <c r="J15" s="35"/>
    </row>
    <row r="16" spans="2:10" ht="15.6">
      <c r="B16" s="4">
        <f t="shared" si="0"/>
        <v>14</v>
      </c>
      <c r="C16" s="3" t="s">
        <v>102</v>
      </c>
      <c r="D16" s="3" t="s">
        <v>103</v>
      </c>
      <c r="E16" s="15">
        <v>0.98</v>
      </c>
      <c r="F16" s="3" t="s">
        <v>104</v>
      </c>
      <c r="G16" s="4" t="s">
        <v>150</v>
      </c>
      <c r="H16" s="4">
        <v>1</v>
      </c>
      <c r="I16" s="4" t="s">
        <v>6</v>
      </c>
      <c r="J16" s="35"/>
    </row>
    <row r="17" spans="2:10" ht="15.6">
      <c r="B17" s="4">
        <f t="shared" si="0"/>
        <v>15</v>
      </c>
      <c r="C17" s="3" t="s">
        <v>105</v>
      </c>
      <c r="D17" s="3" t="s">
        <v>106</v>
      </c>
      <c r="E17" s="15">
        <v>0.97</v>
      </c>
      <c r="F17" s="3" t="s">
        <v>107</v>
      </c>
      <c r="G17" s="4" t="s">
        <v>9</v>
      </c>
      <c r="H17" s="4">
        <v>1</v>
      </c>
      <c r="I17" s="4" t="s">
        <v>6</v>
      </c>
      <c r="J17" s="35"/>
    </row>
    <row r="18" spans="2:10" ht="46.8">
      <c r="B18" s="4">
        <f t="shared" si="0"/>
        <v>16</v>
      </c>
      <c r="C18" s="3" t="s">
        <v>168</v>
      </c>
      <c r="D18" s="3" t="s">
        <v>169</v>
      </c>
      <c r="E18" s="15" t="s">
        <v>170</v>
      </c>
      <c r="F18" s="3" t="s">
        <v>179</v>
      </c>
      <c r="G18" s="4" t="s">
        <v>150</v>
      </c>
      <c r="H18" s="4">
        <v>1</v>
      </c>
      <c r="I18" s="4" t="s">
        <v>6</v>
      </c>
      <c r="J18" s="35"/>
    </row>
    <row r="19" spans="2:10" ht="46.8">
      <c r="B19" s="4">
        <f t="shared" si="0"/>
        <v>17</v>
      </c>
      <c r="C19" s="3" t="s">
        <v>171</v>
      </c>
      <c r="D19" s="3" t="s">
        <v>172</v>
      </c>
      <c r="E19" s="15">
        <v>0.97</v>
      </c>
      <c r="F19" s="3" t="s">
        <v>175</v>
      </c>
      <c r="G19" s="4" t="s">
        <v>174</v>
      </c>
      <c r="H19" s="4">
        <v>1</v>
      </c>
      <c r="I19" s="4" t="s">
        <v>6</v>
      </c>
      <c r="J19" s="35"/>
    </row>
    <row r="20" spans="2:10" ht="15.6">
      <c r="B20" s="4">
        <f t="shared" si="0"/>
        <v>18</v>
      </c>
      <c r="C20" s="17" t="s">
        <v>176</v>
      </c>
      <c r="D20" s="1" t="s">
        <v>177</v>
      </c>
      <c r="E20" s="28" t="s">
        <v>173</v>
      </c>
      <c r="F20" s="17" t="s">
        <v>178</v>
      </c>
      <c r="G20" s="5" t="s">
        <v>71</v>
      </c>
      <c r="H20" s="2">
        <v>1</v>
      </c>
      <c r="I20" s="5" t="s">
        <v>6</v>
      </c>
      <c r="J20" s="35"/>
    </row>
    <row r="21" spans="2:10" ht="62.4">
      <c r="B21" s="4">
        <f t="shared" si="0"/>
        <v>19</v>
      </c>
      <c r="C21" s="3" t="s">
        <v>108</v>
      </c>
      <c r="D21" s="3" t="s">
        <v>109</v>
      </c>
      <c r="E21" s="15" t="s">
        <v>116</v>
      </c>
      <c r="F21" s="3" t="s">
        <v>117</v>
      </c>
      <c r="G21" s="4" t="s">
        <v>121</v>
      </c>
      <c r="H21" s="4">
        <v>1</v>
      </c>
      <c r="I21" s="4" t="s">
        <v>6</v>
      </c>
      <c r="J21" s="35"/>
    </row>
    <row r="22" spans="2:10" ht="124.8">
      <c r="B22" s="4">
        <f t="shared" si="0"/>
        <v>20</v>
      </c>
      <c r="C22" s="3" t="s">
        <v>110</v>
      </c>
      <c r="D22" s="3" t="s">
        <v>111</v>
      </c>
      <c r="E22" s="15" t="s">
        <v>115</v>
      </c>
      <c r="F22" s="3" t="s">
        <v>119</v>
      </c>
      <c r="G22" s="4" t="s">
        <v>713</v>
      </c>
      <c r="H22" s="4">
        <v>1</v>
      </c>
      <c r="I22" s="4" t="s">
        <v>6</v>
      </c>
      <c r="J22" s="35"/>
    </row>
    <row r="23" spans="2:10" ht="31.2">
      <c r="B23" s="4">
        <f>B22+1</f>
        <v>21</v>
      </c>
      <c r="C23" s="3" t="s">
        <v>68</v>
      </c>
      <c r="D23" s="3" t="s">
        <v>69</v>
      </c>
      <c r="E23" s="3" t="s">
        <v>70</v>
      </c>
      <c r="F23" s="3" t="s">
        <v>122</v>
      </c>
      <c r="G23" s="16" t="s">
        <v>71</v>
      </c>
      <c r="H23" s="4">
        <v>1</v>
      </c>
      <c r="I23" s="4" t="s">
        <v>6</v>
      </c>
      <c r="J23" s="35"/>
    </row>
    <row r="24" spans="2:10" ht="46.8">
      <c r="B24" s="4">
        <f>B23+1</f>
        <v>22</v>
      </c>
      <c r="C24" s="25" t="s">
        <v>152</v>
      </c>
      <c r="D24" s="26" t="s">
        <v>69</v>
      </c>
      <c r="E24" s="25" t="s">
        <v>153</v>
      </c>
      <c r="F24" s="25" t="s">
        <v>154</v>
      </c>
      <c r="G24" s="27" t="s">
        <v>5</v>
      </c>
      <c r="H24" s="27">
        <v>1</v>
      </c>
      <c r="I24" s="4" t="s">
        <v>6</v>
      </c>
      <c r="J24" s="35"/>
    </row>
    <row r="25" spans="2:10" ht="31.2">
      <c r="B25" s="4">
        <f>B24+1</f>
        <v>23</v>
      </c>
      <c r="C25" s="3" t="s">
        <v>155</v>
      </c>
      <c r="D25" s="3" t="s">
        <v>156</v>
      </c>
      <c r="E25" s="15" t="s">
        <v>157</v>
      </c>
      <c r="F25" s="3" t="s">
        <v>158</v>
      </c>
      <c r="G25" s="4" t="s">
        <v>159</v>
      </c>
      <c r="H25" s="4">
        <v>1</v>
      </c>
      <c r="I25" s="4" t="s">
        <v>6</v>
      </c>
      <c r="J25" s="36"/>
    </row>
    <row r="26" spans="2:10" ht="409.6">
      <c r="B26" s="4">
        <f t="shared" si="0"/>
        <v>24</v>
      </c>
      <c r="C26" s="1" t="s">
        <v>223</v>
      </c>
      <c r="D26" s="1" t="s">
        <v>224</v>
      </c>
      <c r="E26" s="1" t="s">
        <v>225</v>
      </c>
      <c r="F26" s="1" t="s">
        <v>226</v>
      </c>
      <c r="G26" s="2" t="s">
        <v>200</v>
      </c>
      <c r="H26" s="2">
        <v>1</v>
      </c>
      <c r="I26" s="2" t="s">
        <v>6</v>
      </c>
      <c r="J26" s="35"/>
    </row>
    <row r="27" spans="2:10" ht="109.2">
      <c r="B27" s="4">
        <f t="shared" si="0"/>
        <v>25</v>
      </c>
      <c r="C27" s="3" t="s">
        <v>196</v>
      </c>
      <c r="D27" s="3" t="s">
        <v>197</v>
      </c>
      <c r="E27" s="3" t="s">
        <v>198</v>
      </c>
      <c r="F27" s="3" t="s">
        <v>199</v>
      </c>
      <c r="G27" s="4" t="s">
        <v>200</v>
      </c>
      <c r="H27" s="4">
        <v>3</v>
      </c>
      <c r="I27" s="4" t="s">
        <v>6</v>
      </c>
      <c r="J27" s="35"/>
    </row>
    <row r="28" spans="2:10" ht="15.6">
      <c r="B28" s="4">
        <f t="shared" si="0"/>
        <v>26</v>
      </c>
      <c r="C28" s="1" t="s">
        <v>227</v>
      </c>
      <c r="D28" s="80" t="s">
        <v>228</v>
      </c>
      <c r="E28" s="81" t="s">
        <v>229</v>
      </c>
      <c r="F28" s="80" t="s">
        <v>230</v>
      </c>
      <c r="G28" s="79" t="s">
        <v>231</v>
      </c>
      <c r="H28" s="79">
        <v>1</v>
      </c>
      <c r="I28" s="79" t="s">
        <v>6</v>
      </c>
      <c r="J28" s="35"/>
    </row>
    <row r="29" spans="2:10" ht="15.6">
      <c r="B29" s="4">
        <f t="shared" si="0"/>
        <v>27</v>
      </c>
      <c r="C29" s="1" t="s">
        <v>232</v>
      </c>
      <c r="D29" s="80" t="s">
        <v>233</v>
      </c>
      <c r="E29" s="81" t="s">
        <v>229</v>
      </c>
      <c r="F29" s="80" t="s">
        <v>234</v>
      </c>
      <c r="G29" s="79" t="s">
        <v>90</v>
      </c>
      <c r="H29" s="79">
        <v>1</v>
      </c>
      <c r="I29" s="79" t="s">
        <v>6</v>
      </c>
      <c r="J29" s="35"/>
    </row>
    <row r="30" spans="2:10" ht="15.6">
      <c r="B30" s="4">
        <f t="shared" si="0"/>
        <v>28</v>
      </c>
      <c r="C30" s="1" t="s">
        <v>235</v>
      </c>
      <c r="D30" s="80" t="s">
        <v>236</v>
      </c>
      <c r="E30" s="81" t="s">
        <v>229</v>
      </c>
      <c r="F30" s="80" t="s">
        <v>237</v>
      </c>
      <c r="G30" s="79" t="s">
        <v>90</v>
      </c>
      <c r="H30" s="79">
        <v>1</v>
      </c>
      <c r="I30" s="79" t="s">
        <v>6</v>
      </c>
    </row>
    <row r="31" spans="2:10" ht="15.6">
      <c r="B31" s="4">
        <f t="shared" si="0"/>
        <v>29</v>
      </c>
      <c r="C31" s="1" t="s">
        <v>238</v>
      </c>
      <c r="D31" s="80" t="s">
        <v>239</v>
      </c>
      <c r="E31" s="81" t="s">
        <v>229</v>
      </c>
      <c r="F31" s="80" t="s">
        <v>240</v>
      </c>
      <c r="G31" s="79" t="s">
        <v>241</v>
      </c>
      <c r="H31" s="79">
        <v>1</v>
      </c>
      <c r="I31" s="79" t="s">
        <v>6</v>
      </c>
    </row>
    <row r="32" spans="2:10" ht="15.6">
      <c r="B32" s="4">
        <f t="shared" si="0"/>
        <v>30</v>
      </c>
      <c r="C32" s="1" t="s">
        <v>242</v>
      </c>
      <c r="D32" s="80" t="s">
        <v>243</v>
      </c>
      <c r="E32" s="81" t="s">
        <v>229</v>
      </c>
      <c r="F32" s="80" t="s">
        <v>244</v>
      </c>
      <c r="G32" s="79" t="s">
        <v>231</v>
      </c>
      <c r="H32" s="79">
        <v>1</v>
      </c>
      <c r="I32" s="79" t="s">
        <v>6</v>
      </c>
    </row>
    <row r="33" spans="2:10" ht="15.6">
      <c r="B33" s="4">
        <f t="shared" si="0"/>
        <v>31</v>
      </c>
      <c r="C33" s="80" t="s">
        <v>245</v>
      </c>
      <c r="D33" s="80" t="s">
        <v>246</v>
      </c>
      <c r="E33" s="81" t="s">
        <v>229</v>
      </c>
      <c r="F33" s="80" t="s">
        <v>247</v>
      </c>
      <c r="G33" s="79" t="s">
        <v>231</v>
      </c>
      <c r="H33" s="79">
        <v>1</v>
      </c>
      <c r="I33" s="79" t="s">
        <v>6</v>
      </c>
    </row>
    <row r="34" spans="2:10" ht="15.6">
      <c r="B34" s="4">
        <f t="shared" si="0"/>
        <v>32</v>
      </c>
      <c r="C34" s="69" t="s">
        <v>248</v>
      </c>
      <c r="D34" s="80" t="s">
        <v>249</v>
      </c>
      <c r="E34" s="87" t="s">
        <v>229</v>
      </c>
      <c r="F34" s="17" t="s">
        <v>250</v>
      </c>
      <c r="G34" s="88" t="s">
        <v>231</v>
      </c>
      <c r="H34" s="88">
        <v>1</v>
      </c>
      <c r="I34" s="88" t="s">
        <v>6</v>
      </c>
    </row>
    <row r="35" spans="2:10" ht="31.2">
      <c r="B35" s="4">
        <f t="shared" si="0"/>
        <v>33</v>
      </c>
      <c r="C35" s="70" t="s">
        <v>251</v>
      </c>
      <c r="D35" s="70" t="s">
        <v>252</v>
      </c>
      <c r="E35" s="70" t="s">
        <v>253</v>
      </c>
      <c r="F35" s="17" t="s">
        <v>254</v>
      </c>
      <c r="G35" s="5" t="s">
        <v>86</v>
      </c>
      <c r="H35" s="5">
        <v>2</v>
      </c>
      <c r="I35" s="5" t="s">
        <v>255</v>
      </c>
    </row>
    <row r="36" spans="2:10" ht="15.6">
      <c r="B36" s="4">
        <f t="shared" si="0"/>
        <v>34</v>
      </c>
      <c r="C36" s="70" t="s">
        <v>256</v>
      </c>
      <c r="D36" s="70" t="s">
        <v>257</v>
      </c>
      <c r="E36" s="70" t="s">
        <v>229</v>
      </c>
      <c r="F36" s="17"/>
      <c r="G36" s="5" t="s">
        <v>258</v>
      </c>
      <c r="H36" s="5">
        <v>1</v>
      </c>
      <c r="I36" s="5" t="s">
        <v>255</v>
      </c>
    </row>
    <row r="37" spans="2:10" ht="15.6">
      <c r="B37" s="4">
        <f t="shared" si="0"/>
        <v>35</v>
      </c>
      <c r="C37" s="70" t="s">
        <v>259</v>
      </c>
      <c r="D37" s="70" t="s">
        <v>260</v>
      </c>
      <c r="E37" s="70" t="s">
        <v>261</v>
      </c>
      <c r="F37" s="17" t="s">
        <v>262</v>
      </c>
      <c r="G37" s="5" t="s">
        <v>263</v>
      </c>
      <c r="H37" s="5">
        <v>1</v>
      </c>
      <c r="I37" s="5" t="s">
        <v>255</v>
      </c>
    </row>
    <row r="38" spans="2:10" ht="31.2">
      <c r="B38" s="4">
        <f t="shared" si="0"/>
        <v>36</v>
      </c>
      <c r="C38" s="70" t="s">
        <v>264</v>
      </c>
      <c r="D38" s="70" t="s">
        <v>265</v>
      </c>
      <c r="E38" s="70" t="s">
        <v>266</v>
      </c>
      <c r="F38" s="17" t="s">
        <v>267</v>
      </c>
      <c r="G38" s="5" t="s">
        <v>76</v>
      </c>
      <c r="H38" s="5">
        <v>2</v>
      </c>
      <c r="I38" s="5" t="s">
        <v>255</v>
      </c>
    </row>
    <row r="39" spans="2:10" ht="78">
      <c r="B39" s="4">
        <f t="shared" si="0"/>
        <v>37</v>
      </c>
      <c r="C39" s="70" t="s">
        <v>268</v>
      </c>
      <c r="D39" s="70" t="s">
        <v>269</v>
      </c>
      <c r="E39" s="70" t="s">
        <v>331</v>
      </c>
      <c r="F39" s="17" t="s">
        <v>330</v>
      </c>
      <c r="G39" s="5" t="s">
        <v>258</v>
      </c>
      <c r="H39" s="5">
        <v>1</v>
      </c>
      <c r="I39" s="5" t="s">
        <v>255</v>
      </c>
    </row>
    <row r="40" spans="2:10" ht="93.6">
      <c r="B40" s="4">
        <f t="shared" si="0"/>
        <v>38</v>
      </c>
      <c r="C40" s="70" t="s">
        <v>270</v>
      </c>
      <c r="D40" s="70" t="s">
        <v>271</v>
      </c>
      <c r="E40" s="70" t="s">
        <v>272</v>
      </c>
      <c r="F40" s="17" t="s">
        <v>332</v>
      </c>
      <c r="G40" s="5" t="s">
        <v>140</v>
      </c>
      <c r="H40" s="5">
        <v>1</v>
      </c>
      <c r="I40" s="5" t="s">
        <v>255</v>
      </c>
    </row>
    <row r="41" spans="2:10" ht="109.2">
      <c r="B41" s="4">
        <f t="shared" si="0"/>
        <v>39</v>
      </c>
      <c r="C41" s="70" t="s">
        <v>273</v>
      </c>
      <c r="D41" s="70" t="s">
        <v>274</v>
      </c>
      <c r="E41" s="70" t="s">
        <v>275</v>
      </c>
      <c r="F41" s="17" t="s">
        <v>333</v>
      </c>
      <c r="G41" s="5" t="s">
        <v>86</v>
      </c>
      <c r="H41" s="5">
        <v>1</v>
      </c>
      <c r="I41" s="5" t="s">
        <v>255</v>
      </c>
    </row>
    <row r="42" spans="2:10" ht="93.6">
      <c r="B42" s="4">
        <f t="shared" si="0"/>
        <v>40</v>
      </c>
      <c r="C42" s="70" t="s">
        <v>276</v>
      </c>
      <c r="D42" s="70" t="s">
        <v>277</v>
      </c>
      <c r="E42" s="70" t="s">
        <v>278</v>
      </c>
      <c r="F42" s="17" t="s">
        <v>334</v>
      </c>
      <c r="G42" s="5" t="s">
        <v>90</v>
      </c>
      <c r="H42" s="5">
        <v>1</v>
      </c>
      <c r="I42" s="5" t="s">
        <v>255</v>
      </c>
    </row>
    <row r="43" spans="2:10" ht="109.2">
      <c r="B43" s="4">
        <f t="shared" si="0"/>
        <v>41</v>
      </c>
      <c r="C43" s="70" t="s">
        <v>279</v>
      </c>
      <c r="D43" s="70" t="s">
        <v>280</v>
      </c>
      <c r="E43" s="70" t="s">
        <v>281</v>
      </c>
      <c r="F43" s="70" t="s">
        <v>335</v>
      </c>
      <c r="G43" s="59" t="s">
        <v>76</v>
      </c>
      <c r="H43" s="59">
        <v>1</v>
      </c>
      <c r="I43" s="5" t="s">
        <v>255</v>
      </c>
    </row>
    <row r="44" spans="2:10" ht="15.6">
      <c r="B44" s="4">
        <f t="shared" si="0"/>
        <v>42</v>
      </c>
      <c r="C44" s="70" t="s">
        <v>282</v>
      </c>
      <c r="D44" s="70" t="s">
        <v>283</v>
      </c>
      <c r="E44" s="89">
        <v>0.99</v>
      </c>
      <c r="F44" s="70" t="s">
        <v>284</v>
      </c>
      <c r="G44" s="59" t="s">
        <v>167</v>
      </c>
      <c r="H44" s="59">
        <v>1</v>
      </c>
      <c r="I44" s="5" t="s">
        <v>255</v>
      </c>
    </row>
    <row r="45" spans="2:10" ht="15.6">
      <c r="B45" s="4">
        <f t="shared" si="0"/>
        <v>43</v>
      </c>
      <c r="C45" s="70" t="s">
        <v>285</v>
      </c>
      <c r="D45" s="70" t="s">
        <v>236</v>
      </c>
      <c r="E45" s="70" t="s">
        <v>275</v>
      </c>
      <c r="F45" s="70" t="s">
        <v>286</v>
      </c>
      <c r="G45" s="59" t="s">
        <v>287</v>
      </c>
      <c r="H45" s="59">
        <v>1</v>
      </c>
      <c r="I45" s="5" t="s">
        <v>255</v>
      </c>
    </row>
    <row r="46" spans="2:10" ht="15.6">
      <c r="B46" s="4">
        <f t="shared" si="0"/>
        <v>44</v>
      </c>
      <c r="C46" s="70" t="s">
        <v>288</v>
      </c>
      <c r="D46" s="70" t="s">
        <v>228</v>
      </c>
      <c r="E46" s="70" t="s">
        <v>275</v>
      </c>
      <c r="F46" s="70" t="s">
        <v>289</v>
      </c>
      <c r="G46" s="59" t="s">
        <v>90</v>
      </c>
      <c r="H46" s="59">
        <v>1</v>
      </c>
      <c r="I46" s="5" t="s">
        <v>255</v>
      </c>
    </row>
    <row r="47" spans="2:10" ht="171.6">
      <c r="B47" s="4">
        <f t="shared" si="0"/>
        <v>45</v>
      </c>
      <c r="C47" s="70" t="s">
        <v>337</v>
      </c>
      <c r="D47" s="70" t="s">
        <v>290</v>
      </c>
      <c r="E47" s="70" t="s">
        <v>291</v>
      </c>
      <c r="F47" s="70" t="s">
        <v>336</v>
      </c>
      <c r="G47" s="59" t="s">
        <v>140</v>
      </c>
      <c r="H47" s="59">
        <v>1</v>
      </c>
      <c r="I47" s="5" t="s">
        <v>292</v>
      </c>
      <c r="J47" s="91"/>
    </row>
    <row r="48" spans="2:10" ht="171.6">
      <c r="B48" s="4">
        <f t="shared" si="0"/>
        <v>46</v>
      </c>
      <c r="C48" s="70" t="s">
        <v>338</v>
      </c>
      <c r="D48" s="70" t="s">
        <v>293</v>
      </c>
      <c r="E48" s="89">
        <v>0.99</v>
      </c>
      <c r="F48" s="70" t="s">
        <v>339</v>
      </c>
      <c r="G48" s="59" t="s">
        <v>140</v>
      </c>
      <c r="H48" s="59">
        <v>1</v>
      </c>
      <c r="I48" s="5" t="s">
        <v>292</v>
      </c>
    </row>
    <row r="49" spans="2:10" ht="124.8">
      <c r="B49" s="4">
        <f t="shared" si="0"/>
        <v>47</v>
      </c>
      <c r="C49" s="70" t="s">
        <v>340</v>
      </c>
      <c r="D49" s="70" t="s">
        <v>294</v>
      </c>
      <c r="E49" s="70"/>
      <c r="F49" s="70" t="s">
        <v>341</v>
      </c>
      <c r="G49" s="59" t="s">
        <v>140</v>
      </c>
      <c r="H49" s="59">
        <v>1</v>
      </c>
      <c r="I49" s="5" t="s">
        <v>292</v>
      </c>
    </row>
    <row r="50" spans="2:10" ht="15.6">
      <c r="B50" s="4">
        <f t="shared" si="0"/>
        <v>48</v>
      </c>
      <c r="C50" s="70" t="s">
        <v>342</v>
      </c>
      <c r="D50" s="70" t="s">
        <v>295</v>
      </c>
      <c r="E50" s="179">
        <v>0.999</v>
      </c>
      <c r="F50" s="70"/>
      <c r="G50" s="59" t="s">
        <v>167</v>
      </c>
      <c r="H50" s="59">
        <v>1</v>
      </c>
      <c r="I50" s="5" t="s">
        <v>292</v>
      </c>
    </row>
    <row r="51" spans="2:10" ht="124.8">
      <c r="B51" s="4">
        <f t="shared" si="0"/>
        <v>49</v>
      </c>
      <c r="C51" s="70" t="s">
        <v>343</v>
      </c>
      <c r="D51" s="70" t="s">
        <v>296</v>
      </c>
      <c r="E51" s="70" t="s">
        <v>297</v>
      </c>
      <c r="F51" s="70" t="s">
        <v>344</v>
      </c>
      <c r="G51" s="59" t="s">
        <v>298</v>
      </c>
      <c r="H51" s="59">
        <v>1</v>
      </c>
      <c r="I51" s="5" t="s">
        <v>292</v>
      </c>
    </row>
    <row r="52" spans="2:10" ht="109.2">
      <c r="B52" s="4">
        <f t="shared" si="0"/>
        <v>50</v>
      </c>
      <c r="C52" s="70" t="s">
        <v>345</v>
      </c>
      <c r="D52" s="70" t="s">
        <v>239</v>
      </c>
      <c r="E52" s="89" t="s">
        <v>299</v>
      </c>
      <c r="F52" s="70" t="s">
        <v>346</v>
      </c>
      <c r="G52" s="59" t="s">
        <v>118</v>
      </c>
      <c r="H52" s="59">
        <v>1</v>
      </c>
      <c r="I52" s="5" t="s">
        <v>292</v>
      </c>
    </row>
    <row r="53" spans="2:10" ht="15.6">
      <c r="B53" s="4">
        <f t="shared" si="0"/>
        <v>51</v>
      </c>
      <c r="C53" s="70" t="s">
        <v>300</v>
      </c>
      <c r="D53" s="180">
        <v>2145076</v>
      </c>
      <c r="E53" s="70"/>
      <c r="F53" s="94"/>
      <c r="G53" s="59" t="s">
        <v>301</v>
      </c>
      <c r="H53" s="59">
        <v>1</v>
      </c>
      <c r="I53" s="5" t="s">
        <v>292</v>
      </c>
    </row>
    <row r="54" spans="2:10" ht="93.6">
      <c r="B54" s="4">
        <f t="shared" si="0"/>
        <v>52</v>
      </c>
      <c r="C54" s="70" t="s">
        <v>302</v>
      </c>
      <c r="D54" s="70" t="s">
        <v>303</v>
      </c>
      <c r="E54" s="70" t="s">
        <v>348</v>
      </c>
      <c r="F54" s="89" t="s">
        <v>347</v>
      </c>
      <c r="G54" s="59" t="s">
        <v>90</v>
      </c>
      <c r="H54" s="59">
        <v>2</v>
      </c>
      <c r="I54" s="5" t="s">
        <v>292</v>
      </c>
    </row>
    <row r="55" spans="2:10" ht="187.2">
      <c r="B55" s="4">
        <f t="shared" si="0"/>
        <v>53</v>
      </c>
      <c r="C55" s="1" t="s">
        <v>353</v>
      </c>
      <c r="D55" s="1" t="s">
        <v>354</v>
      </c>
      <c r="E55" s="81">
        <v>0.97</v>
      </c>
      <c r="F55" s="1" t="s">
        <v>355</v>
      </c>
      <c r="G55" s="120" t="s">
        <v>298</v>
      </c>
      <c r="H55" s="120">
        <v>1</v>
      </c>
      <c r="I55" s="120" t="s">
        <v>356</v>
      </c>
      <c r="J55" s="91"/>
    </row>
    <row r="56" spans="2:10" ht="187.2">
      <c r="B56" s="4">
        <f t="shared" si="0"/>
        <v>54</v>
      </c>
      <c r="C56" s="3" t="s">
        <v>357</v>
      </c>
      <c r="D56" s="54" t="s">
        <v>358</v>
      </c>
      <c r="E56" s="81">
        <v>0.98</v>
      </c>
      <c r="F56" s="1" t="s">
        <v>359</v>
      </c>
      <c r="G56" s="120" t="s">
        <v>298</v>
      </c>
      <c r="H56" s="120">
        <v>1</v>
      </c>
      <c r="I56" s="120" t="s">
        <v>356</v>
      </c>
    </row>
    <row r="57" spans="2:10" ht="109.2">
      <c r="B57" s="4">
        <f t="shared" si="0"/>
        <v>55</v>
      </c>
      <c r="C57" s="1" t="s">
        <v>360</v>
      </c>
      <c r="D57" s="54" t="s">
        <v>361</v>
      </c>
      <c r="E57" s="87">
        <v>0.97</v>
      </c>
      <c r="F57" s="17" t="s">
        <v>362</v>
      </c>
      <c r="G57" s="120" t="s">
        <v>298</v>
      </c>
      <c r="H57" s="120">
        <v>1</v>
      </c>
      <c r="I57" s="120" t="s">
        <v>356</v>
      </c>
      <c r="J57" s="91"/>
    </row>
    <row r="58" spans="2:10" ht="15.6">
      <c r="B58" s="4">
        <f t="shared" si="0"/>
        <v>56</v>
      </c>
      <c r="C58" s="95" t="s">
        <v>378</v>
      </c>
      <c r="D58" s="85" t="s">
        <v>379</v>
      </c>
      <c r="E58" s="96" t="s">
        <v>606</v>
      </c>
      <c r="F58" s="80" t="s">
        <v>380</v>
      </c>
      <c r="G58" s="79" t="s">
        <v>381</v>
      </c>
      <c r="H58" s="79">
        <v>1</v>
      </c>
      <c r="I58" s="79" t="s">
        <v>42</v>
      </c>
    </row>
    <row r="59" spans="2:10" ht="15.6">
      <c r="B59" s="4">
        <f t="shared" si="0"/>
        <v>57</v>
      </c>
      <c r="C59" s="74" t="s">
        <v>382</v>
      </c>
      <c r="D59" s="85" t="s">
        <v>383</v>
      </c>
      <c r="E59" s="81" t="s">
        <v>606</v>
      </c>
      <c r="F59" s="80" t="s">
        <v>380</v>
      </c>
      <c r="G59" s="79" t="s">
        <v>381</v>
      </c>
      <c r="H59" s="79">
        <v>1</v>
      </c>
      <c r="I59" s="79" t="s">
        <v>42</v>
      </c>
    </row>
    <row r="60" spans="2:10" ht="15.6">
      <c r="B60" s="4">
        <f t="shared" si="0"/>
        <v>58</v>
      </c>
      <c r="C60" s="74" t="s">
        <v>384</v>
      </c>
      <c r="D60" s="85" t="s">
        <v>385</v>
      </c>
      <c r="E60" s="96" t="s">
        <v>606</v>
      </c>
      <c r="F60" s="80" t="s">
        <v>380</v>
      </c>
      <c r="G60" s="79" t="s">
        <v>386</v>
      </c>
      <c r="H60" s="79">
        <v>1</v>
      </c>
      <c r="I60" s="79" t="s">
        <v>42</v>
      </c>
    </row>
    <row r="61" spans="2:10" ht="15.6">
      <c r="B61" s="4">
        <f t="shared" si="0"/>
        <v>59</v>
      </c>
      <c r="C61" s="74" t="s">
        <v>387</v>
      </c>
      <c r="D61" s="80" t="s">
        <v>388</v>
      </c>
      <c r="E61" s="96" t="s">
        <v>389</v>
      </c>
      <c r="F61" s="80"/>
      <c r="G61" s="79" t="s">
        <v>140</v>
      </c>
      <c r="H61" s="79">
        <v>1</v>
      </c>
      <c r="I61" s="79" t="s">
        <v>42</v>
      </c>
    </row>
    <row r="62" spans="2:10" ht="15.6">
      <c r="B62" s="4">
        <f t="shared" si="0"/>
        <v>60</v>
      </c>
      <c r="C62" s="74" t="s">
        <v>390</v>
      </c>
      <c r="D62" s="80" t="s">
        <v>391</v>
      </c>
      <c r="E62" s="81">
        <v>0.98</v>
      </c>
      <c r="F62" s="80"/>
      <c r="G62" s="79" t="s">
        <v>392</v>
      </c>
      <c r="H62" s="79">
        <v>1</v>
      </c>
      <c r="I62" s="79" t="s">
        <v>42</v>
      </c>
    </row>
    <row r="63" spans="2:10" ht="15.6">
      <c r="B63" s="4">
        <f t="shared" si="0"/>
        <v>61</v>
      </c>
      <c r="C63" s="74" t="s">
        <v>393</v>
      </c>
      <c r="D63" s="80" t="s">
        <v>394</v>
      </c>
      <c r="E63" s="81" t="s">
        <v>395</v>
      </c>
      <c r="F63" s="80"/>
      <c r="G63" s="79" t="s">
        <v>167</v>
      </c>
      <c r="H63" s="79">
        <v>1</v>
      </c>
      <c r="I63" s="79" t="s">
        <v>42</v>
      </c>
    </row>
    <row r="64" spans="2:10" ht="15.6">
      <c r="B64" s="4">
        <f t="shared" si="0"/>
        <v>62</v>
      </c>
      <c r="C64" s="74" t="s">
        <v>396</v>
      </c>
      <c r="D64" s="80" t="s">
        <v>397</v>
      </c>
      <c r="E64" s="81" t="s">
        <v>398</v>
      </c>
      <c r="F64" s="80"/>
      <c r="G64" s="79" t="s">
        <v>140</v>
      </c>
      <c r="H64" s="79">
        <v>1</v>
      </c>
      <c r="I64" s="79" t="s">
        <v>42</v>
      </c>
    </row>
    <row r="65" spans="2:9" ht="15.6">
      <c r="B65" s="4">
        <f t="shared" si="0"/>
        <v>63</v>
      </c>
      <c r="C65" s="74" t="s">
        <v>399</v>
      </c>
      <c r="D65" s="80" t="s">
        <v>400</v>
      </c>
      <c r="E65" s="81" t="s">
        <v>401</v>
      </c>
      <c r="F65" s="80"/>
      <c r="G65" s="79" t="s">
        <v>140</v>
      </c>
      <c r="H65" s="79">
        <v>1</v>
      </c>
      <c r="I65" s="79" t="s">
        <v>42</v>
      </c>
    </row>
    <row r="66" spans="2:9" ht="15.6">
      <c r="B66" s="4">
        <f t="shared" si="0"/>
        <v>64</v>
      </c>
      <c r="C66" s="97" t="s">
        <v>402</v>
      </c>
      <c r="D66" s="98" t="s">
        <v>403</v>
      </c>
      <c r="E66" s="99">
        <v>0.97</v>
      </c>
      <c r="F66" s="100"/>
      <c r="G66" s="101" t="s">
        <v>140</v>
      </c>
      <c r="H66" s="59">
        <v>1</v>
      </c>
      <c r="I66" s="79" t="s">
        <v>42</v>
      </c>
    </row>
    <row r="67" spans="2:9" ht="15.6">
      <c r="B67" s="4">
        <f t="shared" si="0"/>
        <v>65</v>
      </c>
      <c r="C67" s="102" t="s">
        <v>404</v>
      </c>
      <c r="D67" s="98" t="s">
        <v>405</v>
      </c>
      <c r="E67" s="103">
        <v>0.97</v>
      </c>
      <c r="F67" s="102"/>
      <c r="G67" s="104" t="s">
        <v>140</v>
      </c>
      <c r="H67" s="59">
        <v>1</v>
      </c>
      <c r="I67" s="88" t="s">
        <v>42</v>
      </c>
    </row>
    <row r="68" spans="2:9" ht="15.6">
      <c r="B68" s="4">
        <f t="shared" si="0"/>
        <v>66</v>
      </c>
      <c r="C68" s="74" t="s">
        <v>406</v>
      </c>
      <c r="D68" s="80" t="s">
        <v>407</v>
      </c>
      <c r="E68" s="96" t="s">
        <v>408</v>
      </c>
      <c r="F68" s="80" t="s">
        <v>275</v>
      </c>
      <c r="G68" s="79" t="s">
        <v>150</v>
      </c>
      <c r="H68" s="79">
        <v>7</v>
      </c>
      <c r="I68" s="79" t="s">
        <v>42</v>
      </c>
    </row>
    <row r="69" spans="2:9" ht="15.6">
      <c r="B69" s="4">
        <f t="shared" ref="B69:B131" si="1">B68+1</f>
        <v>67</v>
      </c>
      <c r="C69" s="74" t="s">
        <v>409</v>
      </c>
      <c r="D69" s="85" t="s">
        <v>410</v>
      </c>
      <c r="E69" s="11">
        <v>0.99</v>
      </c>
      <c r="F69" s="80" t="s">
        <v>275</v>
      </c>
      <c r="G69" s="79" t="s">
        <v>150</v>
      </c>
      <c r="H69" s="79">
        <v>2</v>
      </c>
      <c r="I69" s="79" t="s">
        <v>42</v>
      </c>
    </row>
    <row r="70" spans="2:9" ht="15.6">
      <c r="B70" s="4">
        <f t="shared" si="1"/>
        <v>68</v>
      </c>
      <c r="C70" s="74" t="s">
        <v>411</v>
      </c>
      <c r="D70" s="85" t="s">
        <v>412</v>
      </c>
      <c r="E70" s="11" t="s">
        <v>413</v>
      </c>
      <c r="F70" s="80" t="s">
        <v>414</v>
      </c>
      <c r="G70" s="79" t="s">
        <v>150</v>
      </c>
      <c r="H70" s="79">
        <v>1</v>
      </c>
      <c r="I70" s="79" t="s">
        <v>42</v>
      </c>
    </row>
    <row r="71" spans="2:9" ht="62.4">
      <c r="B71" s="4">
        <f t="shared" si="1"/>
        <v>69</v>
      </c>
      <c r="C71" s="74" t="s">
        <v>415</v>
      </c>
      <c r="D71" s="80" t="s">
        <v>416</v>
      </c>
      <c r="E71" s="96" t="s">
        <v>417</v>
      </c>
      <c r="F71" s="1" t="s">
        <v>418</v>
      </c>
      <c r="G71" s="79" t="s">
        <v>419</v>
      </c>
      <c r="H71" s="79">
        <v>1</v>
      </c>
      <c r="I71" s="79" t="s">
        <v>6</v>
      </c>
    </row>
    <row r="72" spans="2:9" ht="62.4">
      <c r="B72" s="4">
        <f t="shared" si="1"/>
        <v>70</v>
      </c>
      <c r="C72" s="74" t="s">
        <v>420</v>
      </c>
      <c r="D72" s="85" t="s">
        <v>421</v>
      </c>
      <c r="E72" s="81" t="s">
        <v>422</v>
      </c>
      <c r="F72" s="1" t="s">
        <v>423</v>
      </c>
      <c r="G72" s="79" t="s">
        <v>76</v>
      </c>
      <c r="H72" s="79">
        <v>1</v>
      </c>
      <c r="I72" s="79" t="s">
        <v>6</v>
      </c>
    </row>
    <row r="73" spans="2:9" ht="78">
      <c r="B73" s="4">
        <f t="shared" si="1"/>
        <v>71</v>
      </c>
      <c r="C73" s="74" t="s">
        <v>424</v>
      </c>
      <c r="D73" s="85" t="s">
        <v>425</v>
      </c>
      <c r="E73" s="81" t="s">
        <v>426</v>
      </c>
      <c r="F73" s="1" t="s">
        <v>427</v>
      </c>
      <c r="G73" s="79" t="s">
        <v>428</v>
      </c>
      <c r="H73" s="79">
        <v>6</v>
      </c>
      <c r="I73" s="79" t="s">
        <v>6</v>
      </c>
    </row>
    <row r="74" spans="2:9" ht="62.4">
      <c r="B74" s="4">
        <f t="shared" si="1"/>
        <v>72</v>
      </c>
      <c r="C74" s="74" t="s">
        <v>429</v>
      </c>
      <c r="D74" s="85" t="s">
        <v>430</v>
      </c>
      <c r="E74" s="81" t="s">
        <v>431</v>
      </c>
      <c r="F74" s="1" t="s">
        <v>432</v>
      </c>
      <c r="G74" s="79" t="s">
        <v>433</v>
      </c>
      <c r="H74" s="79">
        <v>1</v>
      </c>
      <c r="I74" s="79" t="s">
        <v>6</v>
      </c>
    </row>
    <row r="75" spans="2:9" ht="15.6">
      <c r="B75" s="4">
        <f t="shared" si="1"/>
        <v>73</v>
      </c>
      <c r="C75" s="85" t="s">
        <v>434</v>
      </c>
      <c r="D75" s="85" t="s">
        <v>435</v>
      </c>
      <c r="E75" s="81">
        <v>0.98</v>
      </c>
      <c r="F75" s="80" t="s">
        <v>436</v>
      </c>
      <c r="G75" s="79" t="s">
        <v>140</v>
      </c>
      <c r="H75" s="79">
        <v>1</v>
      </c>
      <c r="I75" s="79" t="s">
        <v>6</v>
      </c>
    </row>
    <row r="76" spans="2:9" ht="62.4">
      <c r="B76" s="4">
        <f t="shared" si="1"/>
        <v>74</v>
      </c>
      <c r="C76" s="69" t="s">
        <v>437</v>
      </c>
      <c r="D76" s="80" t="s">
        <v>438</v>
      </c>
      <c r="E76" s="87" t="s">
        <v>439</v>
      </c>
      <c r="F76" s="17" t="s">
        <v>440</v>
      </c>
      <c r="G76" s="88" t="s">
        <v>298</v>
      </c>
      <c r="H76" s="88">
        <v>1</v>
      </c>
      <c r="I76" s="79" t="s">
        <v>6</v>
      </c>
    </row>
    <row r="77" spans="2:9" ht="78">
      <c r="B77" s="4">
        <f t="shared" si="1"/>
        <v>75</v>
      </c>
      <c r="C77" s="69" t="s">
        <v>441</v>
      </c>
      <c r="D77" s="80" t="s">
        <v>442</v>
      </c>
      <c r="E77" s="87">
        <v>0.97</v>
      </c>
      <c r="F77" s="17" t="s">
        <v>443</v>
      </c>
      <c r="G77" s="88" t="s">
        <v>150</v>
      </c>
      <c r="H77" s="88">
        <v>1</v>
      </c>
      <c r="I77" s="79" t="s">
        <v>6</v>
      </c>
    </row>
    <row r="78" spans="2:9" ht="46.8">
      <c r="B78" s="4">
        <f t="shared" si="1"/>
        <v>76</v>
      </c>
      <c r="C78" s="80" t="s">
        <v>444</v>
      </c>
      <c r="D78" s="80" t="s">
        <v>445</v>
      </c>
      <c r="E78" s="81" t="s">
        <v>446</v>
      </c>
      <c r="F78" s="1" t="s">
        <v>447</v>
      </c>
      <c r="G78" s="79" t="s">
        <v>419</v>
      </c>
      <c r="H78" s="79">
        <v>1</v>
      </c>
      <c r="I78" s="79" t="s">
        <v>6</v>
      </c>
    </row>
    <row r="79" spans="2:9" ht="156">
      <c r="B79" s="4">
        <f t="shared" si="1"/>
        <v>77</v>
      </c>
      <c r="C79" s="1" t="s">
        <v>448</v>
      </c>
      <c r="D79" s="1" t="s">
        <v>449</v>
      </c>
      <c r="E79" s="1" t="s">
        <v>450</v>
      </c>
      <c r="F79" s="1" t="s">
        <v>451</v>
      </c>
      <c r="G79" s="2" t="s">
        <v>167</v>
      </c>
      <c r="H79" s="2">
        <v>1</v>
      </c>
      <c r="I79" s="79" t="s">
        <v>6</v>
      </c>
    </row>
    <row r="80" spans="2:9" ht="109.2">
      <c r="B80" s="4">
        <f t="shared" si="1"/>
        <v>78</v>
      </c>
      <c r="C80" s="1" t="s">
        <v>684</v>
      </c>
      <c r="D80" s="1" t="s">
        <v>452</v>
      </c>
      <c r="E80" s="1" t="s">
        <v>198</v>
      </c>
      <c r="F80" s="1" t="s">
        <v>453</v>
      </c>
      <c r="G80" s="2" t="s">
        <v>140</v>
      </c>
      <c r="H80" s="2">
        <v>1</v>
      </c>
      <c r="I80" s="79" t="s">
        <v>6</v>
      </c>
    </row>
    <row r="81" spans="2:9" ht="109.2">
      <c r="B81" s="4">
        <f t="shared" si="1"/>
        <v>79</v>
      </c>
      <c r="C81" s="17" t="s">
        <v>685</v>
      </c>
      <c r="D81" s="1" t="s">
        <v>454</v>
      </c>
      <c r="E81" s="1" t="s">
        <v>426</v>
      </c>
      <c r="F81" s="1" t="s">
        <v>455</v>
      </c>
      <c r="G81" s="2" t="s">
        <v>140</v>
      </c>
      <c r="H81" s="2">
        <v>1</v>
      </c>
      <c r="I81" s="79" t="s">
        <v>6</v>
      </c>
    </row>
    <row r="82" spans="2:9" ht="109.2">
      <c r="B82" s="4">
        <f t="shared" si="1"/>
        <v>80</v>
      </c>
      <c r="C82" s="1" t="s">
        <v>686</v>
      </c>
      <c r="D82" s="1" t="s">
        <v>456</v>
      </c>
      <c r="E82" s="1" t="s">
        <v>457</v>
      </c>
      <c r="F82" s="1" t="s">
        <v>458</v>
      </c>
      <c r="G82" s="2" t="s">
        <v>86</v>
      </c>
      <c r="H82" s="2">
        <v>1</v>
      </c>
      <c r="I82" s="79" t="s">
        <v>6</v>
      </c>
    </row>
    <row r="83" spans="2:9" ht="124.8">
      <c r="B83" s="4">
        <f t="shared" si="1"/>
        <v>81</v>
      </c>
      <c r="C83" s="1" t="s">
        <v>687</v>
      </c>
      <c r="D83" s="1" t="s">
        <v>459</v>
      </c>
      <c r="E83" s="1" t="s">
        <v>460</v>
      </c>
      <c r="F83" s="1" t="s">
        <v>461</v>
      </c>
      <c r="G83" s="2" t="s">
        <v>86</v>
      </c>
      <c r="H83" s="2">
        <v>1</v>
      </c>
      <c r="I83" s="79" t="s">
        <v>6</v>
      </c>
    </row>
    <row r="84" spans="2:9" ht="93.6">
      <c r="B84" s="4">
        <f t="shared" si="1"/>
        <v>82</v>
      </c>
      <c r="C84" s="1" t="s">
        <v>688</v>
      </c>
      <c r="D84" s="1"/>
      <c r="E84" s="1" t="s">
        <v>198</v>
      </c>
      <c r="F84" s="1" t="s">
        <v>462</v>
      </c>
      <c r="G84" s="2" t="s">
        <v>86</v>
      </c>
      <c r="H84" s="2">
        <v>1</v>
      </c>
      <c r="I84" s="79" t="s">
        <v>6</v>
      </c>
    </row>
    <row r="85" spans="2:9" ht="78">
      <c r="B85" s="4">
        <f t="shared" si="1"/>
        <v>83</v>
      </c>
      <c r="C85" s="1" t="s">
        <v>463</v>
      </c>
      <c r="D85" s="1" t="s">
        <v>464</v>
      </c>
      <c r="E85" s="1" t="s">
        <v>198</v>
      </c>
      <c r="F85" s="1" t="s">
        <v>465</v>
      </c>
      <c r="G85" s="2" t="s">
        <v>466</v>
      </c>
      <c r="H85" s="2">
        <v>1</v>
      </c>
      <c r="I85" s="79" t="s">
        <v>6</v>
      </c>
    </row>
    <row r="86" spans="2:9" ht="124.8">
      <c r="B86" s="4">
        <f t="shared" si="1"/>
        <v>84</v>
      </c>
      <c r="C86" s="1" t="s">
        <v>467</v>
      </c>
      <c r="D86" s="1" t="s">
        <v>468</v>
      </c>
      <c r="E86" s="1" t="s">
        <v>469</v>
      </c>
      <c r="F86" s="1" t="s">
        <v>470</v>
      </c>
      <c r="G86" s="2" t="s">
        <v>86</v>
      </c>
      <c r="H86" s="2">
        <v>2</v>
      </c>
      <c r="I86" s="79" t="s">
        <v>6</v>
      </c>
    </row>
    <row r="87" spans="2:9" ht="78">
      <c r="B87" s="4">
        <f t="shared" si="1"/>
        <v>85</v>
      </c>
      <c r="C87" s="17" t="s">
        <v>689</v>
      </c>
      <c r="D87" s="1" t="s">
        <v>471</v>
      </c>
      <c r="E87" s="1" t="s">
        <v>472</v>
      </c>
      <c r="F87" s="1" t="s">
        <v>473</v>
      </c>
      <c r="G87" s="2" t="s">
        <v>86</v>
      </c>
      <c r="H87" s="2">
        <v>1</v>
      </c>
      <c r="I87" s="79" t="s">
        <v>6</v>
      </c>
    </row>
    <row r="88" spans="2:9" ht="78">
      <c r="B88" s="4">
        <f t="shared" si="1"/>
        <v>86</v>
      </c>
      <c r="C88" s="1" t="s">
        <v>474</v>
      </c>
      <c r="D88" s="1" t="s">
        <v>475</v>
      </c>
      <c r="E88" s="1" t="s">
        <v>408</v>
      </c>
      <c r="F88" s="1" t="s">
        <v>476</v>
      </c>
      <c r="G88" s="2" t="s">
        <v>301</v>
      </c>
      <c r="H88" s="2">
        <v>1</v>
      </c>
      <c r="I88" s="79" t="s">
        <v>6</v>
      </c>
    </row>
    <row r="89" spans="2:9" ht="78">
      <c r="B89" s="4">
        <f t="shared" si="1"/>
        <v>87</v>
      </c>
      <c r="C89" s="1" t="s">
        <v>477</v>
      </c>
      <c r="D89" s="1" t="s">
        <v>478</v>
      </c>
      <c r="E89" s="1" t="s">
        <v>479</v>
      </c>
      <c r="F89" s="1" t="s">
        <v>480</v>
      </c>
      <c r="G89" s="2" t="s">
        <v>167</v>
      </c>
      <c r="H89" s="2">
        <v>1</v>
      </c>
      <c r="I89" s="79" t="s">
        <v>6</v>
      </c>
    </row>
    <row r="90" spans="2:9" ht="93.6">
      <c r="B90" s="4">
        <f t="shared" si="1"/>
        <v>88</v>
      </c>
      <c r="C90" s="1" t="s">
        <v>509</v>
      </c>
      <c r="D90" s="1">
        <v>2139626</v>
      </c>
      <c r="E90" s="1" t="s">
        <v>510</v>
      </c>
      <c r="F90" s="1" t="s">
        <v>511</v>
      </c>
      <c r="G90" s="2" t="s">
        <v>9</v>
      </c>
      <c r="H90" s="2">
        <v>1</v>
      </c>
      <c r="I90" s="79" t="s">
        <v>6</v>
      </c>
    </row>
    <row r="91" spans="2:9" ht="46.8">
      <c r="B91" s="4">
        <f t="shared" si="1"/>
        <v>89</v>
      </c>
      <c r="C91" s="1" t="s">
        <v>690</v>
      </c>
      <c r="D91" s="1" t="s">
        <v>483</v>
      </c>
      <c r="E91" s="1" t="s">
        <v>484</v>
      </c>
      <c r="F91" s="1" t="s">
        <v>485</v>
      </c>
      <c r="G91" s="2" t="s">
        <v>140</v>
      </c>
      <c r="H91" s="2">
        <v>1</v>
      </c>
      <c r="I91" s="79" t="s">
        <v>6</v>
      </c>
    </row>
    <row r="92" spans="2:9" ht="93.6">
      <c r="B92" s="4">
        <f t="shared" si="1"/>
        <v>90</v>
      </c>
      <c r="C92" s="1" t="s">
        <v>486</v>
      </c>
      <c r="D92" s="1" t="s">
        <v>487</v>
      </c>
      <c r="E92" s="1" t="s">
        <v>469</v>
      </c>
      <c r="F92" s="1" t="s">
        <v>488</v>
      </c>
      <c r="G92" s="2" t="s">
        <v>140</v>
      </c>
      <c r="H92" s="2">
        <v>1</v>
      </c>
      <c r="I92" s="79" t="s">
        <v>6</v>
      </c>
    </row>
    <row r="93" spans="2:9" ht="78">
      <c r="B93" s="4">
        <f t="shared" si="1"/>
        <v>91</v>
      </c>
      <c r="C93" s="1" t="s">
        <v>489</v>
      </c>
      <c r="D93" s="1" t="s">
        <v>490</v>
      </c>
      <c r="E93" s="1" t="s">
        <v>170</v>
      </c>
      <c r="F93" s="1" t="s">
        <v>491</v>
      </c>
      <c r="G93" s="2" t="s">
        <v>167</v>
      </c>
      <c r="H93" s="2">
        <v>1</v>
      </c>
      <c r="I93" s="79" t="s">
        <v>6</v>
      </c>
    </row>
    <row r="94" spans="2:9" ht="156">
      <c r="B94" s="4">
        <f t="shared" si="1"/>
        <v>92</v>
      </c>
      <c r="C94" s="1" t="s">
        <v>492</v>
      </c>
      <c r="D94" s="1" t="s">
        <v>493</v>
      </c>
      <c r="E94" s="1" t="s">
        <v>494</v>
      </c>
      <c r="F94" s="1" t="s">
        <v>495</v>
      </c>
      <c r="G94" s="2" t="s">
        <v>140</v>
      </c>
      <c r="H94" s="2">
        <v>1</v>
      </c>
      <c r="I94" s="79" t="s">
        <v>6</v>
      </c>
    </row>
    <row r="95" spans="2:9" ht="156">
      <c r="B95" s="4">
        <f t="shared" si="1"/>
        <v>93</v>
      </c>
      <c r="C95" s="1" t="s">
        <v>691</v>
      </c>
      <c r="D95" s="1" t="s">
        <v>496</v>
      </c>
      <c r="E95" s="1" t="s">
        <v>198</v>
      </c>
      <c r="F95" s="1" t="s">
        <v>497</v>
      </c>
      <c r="G95" s="2" t="s">
        <v>86</v>
      </c>
      <c r="H95" s="2">
        <v>1</v>
      </c>
      <c r="I95" s="79" t="s">
        <v>6</v>
      </c>
    </row>
    <row r="96" spans="2:9" ht="102.6">
      <c r="B96" s="4">
        <f t="shared" si="1"/>
        <v>94</v>
      </c>
      <c r="C96" s="1" t="s">
        <v>499</v>
      </c>
      <c r="D96" s="1" t="s">
        <v>269</v>
      </c>
      <c r="E96" s="1" t="s">
        <v>500</v>
      </c>
      <c r="F96" s="1" t="s">
        <v>692</v>
      </c>
      <c r="G96" s="2" t="s">
        <v>319</v>
      </c>
      <c r="H96" s="2">
        <v>1</v>
      </c>
      <c r="I96" s="79" t="s">
        <v>6</v>
      </c>
    </row>
    <row r="97" spans="2:10" ht="46.8">
      <c r="B97" s="4">
        <f t="shared" si="1"/>
        <v>95</v>
      </c>
      <c r="C97" s="1" t="s">
        <v>501</v>
      </c>
      <c r="D97" s="1" t="s">
        <v>502</v>
      </c>
      <c r="E97" s="1" t="s">
        <v>503</v>
      </c>
      <c r="F97" s="1" t="s">
        <v>504</v>
      </c>
      <c r="G97" s="2" t="s">
        <v>86</v>
      </c>
      <c r="H97" s="2">
        <v>1</v>
      </c>
      <c r="I97" s="79" t="s">
        <v>6</v>
      </c>
    </row>
    <row r="98" spans="2:10" ht="124.8">
      <c r="B98" s="4">
        <f t="shared" si="1"/>
        <v>96</v>
      </c>
      <c r="C98" s="1" t="s">
        <v>505</v>
      </c>
      <c r="D98" s="1" t="s">
        <v>506</v>
      </c>
      <c r="E98" s="1" t="s">
        <v>507</v>
      </c>
      <c r="F98" s="1" t="s">
        <v>508</v>
      </c>
      <c r="G98" s="2" t="s">
        <v>258</v>
      </c>
      <c r="H98" s="2">
        <v>1</v>
      </c>
      <c r="I98" s="79" t="s">
        <v>6</v>
      </c>
    </row>
    <row r="99" spans="2:10" ht="202.8">
      <c r="B99" s="4">
        <f t="shared" si="1"/>
        <v>97</v>
      </c>
      <c r="C99" s="1" t="s">
        <v>693</v>
      </c>
      <c r="D99" s="1" t="s">
        <v>512</v>
      </c>
      <c r="E99" s="1" t="s">
        <v>198</v>
      </c>
      <c r="F99" s="1" t="s">
        <v>513</v>
      </c>
      <c r="G99" s="2" t="s">
        <v>140</v>
      </c>
      <c r="H99" s="2">
        <v>1</v>
      </c>
      <c r="I99" s="79" t="s">
        <v>6</v>
      </c>
    </row>
    <row r="100" spans="2:10" ht="234">
      <c r="B100" s="4">
        <f t="shared" si="1"/>
        <v>98</v>
      </c>
      <c r="C100" s="1" t="s">
        <v>694</v>
      </c>
      <c r="D100" s="1" t="s">
        <v>271</v>
      </c>
      <c r="E100" s="1" t="s">
        <v>514</v>
      </c>
      <c r="F100" s="1" t="s">
        <v>515</v>
      </c>
      <c r="G100" s="2" t="s">
        <v>258</v>
      </c>
      <c r="H100" s="2">
        <v>1</v>
      </c>
      <c r="I100" s="79" t="s">
        <v>6</v>
      </c>
    </row>
    <row r="101" spans="2:10" ht="171.6">
      <c r="B101" s="4">
        <f t="shared" si="1"/>
        <v>99</v>
      </c>
      <c r="C101" s="1" t="s">
        <v>695</v>
      </c>
      <c r="D101" s="1" t="s">
        <v>516</v>
      </c>
      <c r="E101" s="1"/>
      <c r="F101" s="1" t="s">
        <v>517</v>
      </c>
      <c r="G101" s="2" t="s">
        <v>258</v>
      </c>
      <c r="H101" s="2">
        <v>1</v>
      </c>
      <c r="I101" s="79" t="s">
        <v>6</v>
      </c>
    </row>
    <row r="102" spans="2:10" ht="171.6">
      <c r="B102" s="4">
        <f t="shared" si="1"/>
        <v>100</v>
      </c>
      <c r="C102" s="1" t="s">
        <v>696</v>
      </c>
      <c r="D102" s="1" t="s">
        <v>518</v>
      </c>
      <c r="E102" s="1" t="s">
        <v>503</v>
      </c>
      <c r="F102" s="1" t="s">
        <v>519</v>
      </c>
      <c r="G102" s="2" t="s">
        <v>86</v>
      </c>
      <c r="H102" s="2">
        <v>1</v>
      </c>
      <c r="I102" s="79" t="s">
        <v>6</v>
      </c>
    </row>
    <row r="103" spans="2:10" ht="249.6">
      <c r="B103" s="4">
        <f t="shared" si="1"/>
        <v>101</v>
      </c>
      <c r="C103" s="105" t="s">
        <v>579</v>
      </c>
      <c r="D103" s="105" t="s">
        <v>580</v>
      </c>
      <c r="E103" s="106" t="s">
        <v>581</v>
      </c>
      <c r="F103" s="93" t="s">
        <v>582</v>
      </c>
      <c r="G103" s="121" t="s">
        <v>162</v>
      </c>
      <c r="H103" s="121">
        <v>1</v>
      </c>
      <c r="I103" s="121" t="s">
        <v>566</v>
      </c>
    </row>
    <row r="104" spans="2:10" ht="280.8">
      <c r="B104" s="4">
        <f t="shared" si="1"/>
        <v>102</v>
      </c>
      <c r="C104" s="1" t="s">
        <v>227</v>
      </c>
      <c r="D104" s="1" t="s">
        <v>228</v>
      </c>
      <c r="E104" s="1" t="s">
        <v>697</v>
      </c>
      <c r="F104" s="1" t="s">
        <v>520</v>
      </c>
      <c r="G104" s="2" t="s">
        <v>231</v>
      </c>
      <c r="H104" s="2">
        <v>5</v>
      </c>
      <c r="I104" s="79" t="s">
        <v>521</v>
      </c>
    </row>
    <row r="105" spans="2:10" ht="31.2">
      <c r="B105" s="4">
        <f t="shared" si="1"/>
        <v>103</v>
      </c>
      <c r="C105" s="74" t="s">
        <v>522</v>
      </c>
      <c r="D105" s="85" t="s">
        <v>523</v>
      </c>
      <c r="E105" s="81" t="s">
        <v>524</v>
      </c>
      <c r="F105" s="80" t="s">
        <v>275</v>
      </c>
      <c r="G105" s="79" t="s">
        <v>525</v>
      </c>
      <c r="H105" s="79">
        <v>2</v>
      </c>
      <c r="I105" s="2" t="s">
        <v>526</v>
      </c>
    </row>
    <row r="106" spans="2:10" ht="31.2">
      <c r="B106" s="4">
        <f t="shared" si="1"/>
        <v>104</v>
      </c>
      <c r="C106" s="74" t="s">
        <v>527</v>
      </c>
      <c r="D106" s="85" t="s">
        <v>528</v>
      </c>
      <c r="E106" s="81" t="s">
        <v>529</v>
      </c>
      <c r="F106" s="80" t="s">
        <v>530</v>
      </c>
      <c r="G106" s="79" t="s">
        <v>82</v>
      </c>
      <c r="H106" s="79">
        <v>1</v>
      </c>
      <c r="I106" s="2" t="s">
        <v>526</v>
      </c>
    </row>
    <row r="107" spans="2:10" ht="31.2">
      <c r="B107" s="4">
        <f t="shared" si="1"/>
        <v>105</v>
      </c>
      <c r="C107" s="74" t="s">
        <v>531</v>
      </c>
      <c r="D107" s="85" t="s">
        <v>532</v>
      </c>
      <c r="E107" s="81" t="s">
        <v>533</v>
      </c>
      <c r="F107" s="80" t="s">
        <v>534</v>
      </c>
      <c r="G107" s="79" t="s">
        <v>82</v>
      </c>
      <c r="H107" s="79">
        <v>2</v>
      </c>
      <c r="I107" s="2" t="s">
        <v>526</v>
      </c>
    </row>
    <row r="108" spans="2:10" ht="93.6">
      <c r="B108" s="4">
        <f t="shared" si="1"/>
        <v>106</v>
      </c>
      <c r="C108" s="64" t="s">
        <v>561</v>
      </c>
      <c r="D108" s="107" t="s">
        <v>562</v>
      </c>
      <c r="E108" s="108" t="s">
        <v>563</v>
      </c>
      <c r="F108" s="64" t="s">
        <v>564</v>
      </c>
      <c r="G108" s="121" t="s">
        <v>565</v>
      </c>
      <c r="H108" s="121">
        <v>1</v>
      </c>
      <c r="I108" s="121" t="s">
        <v>566</v>
      </c>
    </row>
    <row r="109" spans="2:10" ht="140.4">
      <c r="B109" s="4">
        <f t="shared" si="1"/>
        <v>107</v>
      </c>
      <c r="C109" s="64" t="s">
        <v>567</v>
      </c>
      <c r="D109" s="64" t="s">
        <v>512</v>
      </c>
      <c r="E109" s="109" t="s">
        <v>568</v>
      </c>
      <c r="F109" s="64" t="s">
        <v>569</v>
      </c>
      <c r="G109" s="122" t="s">
        <v>570</v>
      </c>
      <c r="H109" s="121">
        <v>1</v>
      </c>
      <c r="I109" s="121" t="s">
        <v>566</v>
      </c>
      <c r="J109" s="92"/>
    </row>
    <row r="110" spans="2:10" ht="78">
      <c r="B110" s="4">
        <f t="shared" si="1"/>
        <v>108</v>
      </c>
      <c r="C110" s="64" t="s">
        <v>571</v>
      </c>
      <c r="D110" s="64" t="s">
        <v>572</v>
      </c>
      <c r="E110" s="105" t="s">
        <v>573</v>
      </c>
      <c r="F110" s="65" t="s">
        <v>574</v>
      </c>
      <c r="G110" s="122" t="s">
        <v>570</v>
      </c>
      <c r="H110" s="121">
        <v>1</v>
      </c>
      <c r="I110" s="121" t="s">
        <v>566</v>
      </c>
    </row>
    <row r="111" spans="2:10" ht="78">
      <c r="B111" s="4">
        <f t="shared" si="1"/>
        <v>109</v>
      </c>
      <c r="C111" s="64" t="s">
        <v>575</v>
      </c>
      <c r="D111" s="105" t="s">
        <v>576</v>
      </c>
      <c r="E111" s="109">
        <v>0.99</v>
      </c>
      <c r="F111" s="64" t="s">
        <v>577</v>
      </c>
      <c r="G111" s="122" t="s">
        <v>578</v>
      </c>
      <c r="H111" s="121">
        <v>1</v>
      </c>
      <c r="I111" s="121" t="s">
        <v>566</v>
      </c>
    </row>
    <row r="112" spans="2:10" ht="109.2">
      <c r="B112" s="4">
        <f t="shared" si="1"/>
        <v>110</v>
      </c>
      <c r="C112" s="70" t="s">
        <v>588</v>
      </c>
      <c r="D112" s="70" t="s">
        <v>468</v>
      </c>
      <c r="E112" s="70" t="s">
        <v>589</v>
      </c>
      <c r="F112" s="70" t="s">
        <v>590</v>
      </c>
      <c r="G112" s="59" t="s">
        <v>55</v>
      </c>
      <c r="H112" s="59">
        <v>1</v>
      </c>
      <c r="I112" s="5" t="s">
        <v>591</v>
      </c>
    </row>
    <row r="113" spans="2:9" ht="62.4">
      <c r="B113" s="4">
        <f t="shared" si="1"/>
        <v>111</v>
      </c>
      <c r="C113" s="70" t="s">
        <v>592</v>
      </c>
      <c r="D113" s="70" t="s">
        <v>593</v>
      </c>
      <c r="E113" s="70" t="s">
        <v>594</v>
      </c>
      <c r="F113" s="70" t="s">
        <v>595</v>
      </c>
      <c r="G113" s="59" t="s">
        <v>150</v>
      </c>
      <c r="H113" s="59">
        <v>1</v>
      </c>
      <c r="I113" s="5" t="s">
        <v>591</v>
      </c>
    </row>
    <row r="114" spans="2:9" ht="218.4">
      <c r="B114" s="4">
        <f t="shared" si="1"/>
        <v>112</v>
      </c>
      <c r="C114" s="70" t="s">
        <v>596</v>
      </c>
      <c r="D114" s="110" t="s">
        <v>597</v>
      </c>
      <c r="E114" s="70" t="s">
        <v>598</v>
      </c>
      <c r="F114" s="70" t="s">
        <v>599</v>
      </c>
      <c r="G114" s="59">
        <v>2</v>
      </c>
      <c r="H114" s="59">
        <v>1</v>
      </c>
      <c r="I114" s="5" t="s">
        <v>591</v>
      </c>
    </row>
    <row r="115" spans="2:9" ht="62.4">
      <c r="B115" s="4">
        <f t="shared" si="1"/>
        <v>113</v>
      </c>
      <c r="C115" s="70" t="s">
        <v>600</v>
      </c>
      <c r="D115" s="70" t="s">
        <v>601</v>
      </c>
      <c r="E115" s="89">
        <v>0.99</v>
      </c>
      <c r="F115" s="70" t="s">
        <v>602</v>
      </c>
      <c r="G115" s="59" t="s">
        <v>714</v>
      </c>
      <c r="H115" s="59">
        <v>1</v>
      </c>
      <c r="I115" s="5" t="s">
        <v>603</v>
      </c>
    </row>
    <row r="116" spans="2:9" ht="109.2">
      <c r="B116" s="4">
        <f t="shared" si="1"/>
        <v>114</v>
      </c>
      <c r="C116" s="70" t="s">
        <v>604</v>
      </c>
      <c r="D116" s="70" t="s">
        <v>605</v>
      </c>
      <c r="E116" s="70" t="s">
        <v>606</v>
      </c>
      <c r="F116" s="70" t="s">
        <v>607</v>
      </c>
      <c r="G116" s="59" t="s">
        <v>608</v>
      </c>
      <c r="H116" s="59">
        <v>2</v>
      </c>
      <c r="I116" s="5" t="s">
        <v>603</v>
      </c>
    </row>
    <row r="117" spans="2:9" ht="124.8">
      <c r="B117" s="4">
        <f t="shared" si="1"/>
        <v>115</v>
      </c>
      <c r="C117" s="70" t="s">
        <v>609</v>
      </c>
      <c r="D117" s="70" t="s">
        <v>610</v>
      </c>
      <c r="E117" s="70" t="s">
        <v>598</v>
      </c>
      <c r="F117" s="70" t="s">
        <v>611</v>
      </c>
      <c r="G117" s="59" t="s">
        <v>612</v>
      </c>
      <c r="H117" s="59">
        <v>1</v>
      </c>
      <c r="I117" s="5" t="s">
        <v>603</v>
      </c>
    </row>
    <row r="118" spans="2:9" ht="109.2">
      <c r="B118" s="4">
        <f t="shared" si="1"/>
        <v>116</v>
      </c>
      <c r="C118" s="70" t="s">
        <v>600</v>
      </c>
      <c r="D118" s="70" t="s">
        <v>601</v>
      </c>
      <c r="E118" s="70" t="s">
        <v>606</v>
      </c>
      <c r="F118" s="70" t="s">
        <v>613</v>
      </c>
      <c r="G118" s="59" t="s">
        <v>612</v>
      </c>
      <c r="H118" s="59">
        <v>1</v>
      </c>
      <c r="I118" s="5" t="s">
        <v>603</v>
      </c>
    </row>
    <row r="119" spans="2:9" ht="62.4">
      <c r="B119" s="4">
        <f t="shared" si="1"/>
        <v>117</v>
      </c>
      <c r="C119" s="70" t="s">
        <v>614</v>
      </c>
      <c r="D119" s="70" t="s">
        <v>615</v>
      </c>
      <c r="E119" s="70" t="s">
        <v>616</v>
      </c>
      <c r="F119" s="17" t="s">
        <v>617</v>
      </c>
      <c r="G119" s="5" t="s">
        <v>5</v>
      </c>
      <c r="H119" s="5">
        <v>1</v>
      </c>
      <c r="I119" s="5" t="s">
        <v>618</v>
      </c>
    </row>
    <row r="120" spans="2:9" ht="62.4">
      <c r="B120" s="4">
        <f t="shared" si="1"/>
        <v>118</v>
      </c>
      <c r="C120" s="70" t="s">
        <v>619</v>
      </c>
      <c r="D120" s="111" t="s">
        <v>620</v>
      </c>
      <c r="E120" s="70" t="s">
        <v>621</v>
      </c>
      <c r="F120" s="70" t="s">
        <v>622</v>
      </c>
      <c r="G120" s="5" t="s">
        <v>612</v>
      </c>
      <c r="H120" s="5">
        <v>2</v>
      </c>
      <c r="I120" s="5" t="s">
        <v>603</v>
      </c>
    </row>
    <row r="121" spans="2:9" ht="140.4">
      <c r="B121" s="4">
        <f t="shared" si="1"/>
        <v>119</v>
      </c>
      <c r="C121" s="70" t="s">
        <v>623</v>
      </c>
      <c r="D121" s="70" t="s">
        <v>624</v>
      </c>
      <c r="E121" s="70" t="s">
        <v>606</v>
      </c>
      <c r="F121" s="17" t="s">
        <v>625</v>
      </c>
      <c r="G121" s="5" t="s">
        <v>612</v>
      </c>
      <c r="H121" s="5">
        <v>2</v>
      </c>
      <c r="I121" s="5" t="s">
        <v>603</v>
      </c>
    </row>
    <row r="122" spans="2:9" ht="15.6">
      <c r="B122" s="4">
        <f t="shared" si="1"/>
        <v>120</v>
      </c>
      <c r="C122" s="70" t="s">
        <v>626</v>
      </c>
      <c r="D122" s="70" t="s">
        <v>627</v>
      </c>
      <c r="E122" s="70" t="s">
        <v>32</v>
      </c>
      <c r="F122" s="17"/>
      <c r="G122" s="5" t="s">
        <v>9</v>
      </c>
      <c r="H122" s="59">
        <v>1</v>
      </c>
      <c r="I122" s="5" t="s">
        <v>618</v>
      </c>
    </row>
    <row r="123" spans="2:9" ht="75">
      <c r="B123" s="4">
        <f t="shared" si="1"/>
        <v>121</v>
      </c>
      <c r="C123" s="74" t="s">
        <v>645</v>
      </c>
      <c r="D123" s="74" t="s">
        <v>646</v>
      </c>
      <c r="E123" s="74" t="s">
        <v>647</v>
      </c>
      <c r="F123" s="74" t="s">
        <v>648</v>
      </c>
      <c r="G123" s="123" t="s">
        <v>649</v>
      </c>
      <c r="H123" s="68">
        <v>1</v>
      </c>
      <c r="I123" s="123" t="s">
        <v>644</v>
      </c>
    </row>
    <row r="124" spans="2:9" ht="60">
      <c r="B124" s="4">
        <f t="shared" si="1"/>
        <v>122</v>
      </c>
      <c r="C124" s="74" t="s">
        <v>645</v>
      </c>
      <c r="D124" s="74" t="s">
        <v>646</v>
      </c>
      <c r="E124" s="85" t="s">
        <v>650</v>
      </c>
      <c r="F124" s="74" t="s">
        <v>651</v>
      </c>
      <c r="G124" s="123" t="s">
        <v>55</v>
      </c>
      <c r="H124" s="68">
        <v>1</v>
      </c>
      <c r="I124" s="68" t="s">
        <v>644</v>
      </c>
    </row>
    <row r="125" spans="2:9" ht="180">
      <c r="B125" s="4">
        <f t="shared" si="1"/>
        <v>123</v>
      </c>
      <c r="C125" s="71" t="s">
        <v>659</v>
      </c>
      <c r="D125" s="71" t="s">
        <v>660</v>
      </c>
      <c r="E125" s="71" t="s">
        <v>661</v>
      </c>
      <c r="F125" s="113" t="s">
        <v>662</v>
      </c>
      <c r="G125" s="114" t="s">
        <v>159</v>
      </c>
      <c r="H125" s="114">
        <v>2</v>
      </c>
      <c r="I125" s="114" t="s">
        <v>77</v>
      </c>
    </row>
    <row r="126" spans="2:9" ht="120">
      <c r="B126" s="4">
        <f t="shared" si="1"/>
        <v>124</v>
      </c>
      <c r="C126" s="71" t="s">
        <v>663</v>
      </c>
      <c r="D126" s="71" t="s">
        <v>664</v>
      </c>
      <c r="E126" s="71" t="s">
        <v>665</v>
      </c>
      <c r="F126" s="113" t="s">
        <v>666</v>
      </c>
      <c r="G126" s="114" t="s">
        <v>140</v>
      </c>
      <c r="H126" s="114">
        <v>1</v>
      </c>
      <c r="I126" s="114" t="s">
        <v>77</v>
      </c>
    </row>
    <row r="127" spans="2:9" ht="165">
      <c r="B127" s="4">
        <f t="shared" si="1"/>
        <v>125</v>
      </c>
      <c r="C127" s="83" t="s">
        <v>667</v>
      </c>
      <c r="D127" s="71" t="s">
        <v>668</v>
      </c>
      <c r="E127" s="71" t="s">
        <v>669</v>
      </c>
      <c r="F127" s="113" t="s">
        <v>670</v>
      </c>
      <c r="G127" s="114" t="s">
        <v>174</v>
      </c>
      <c r="H127" s="114">
        <v>2</v>
      </c>
      <c r="I127" s="114" t="s">
        <v>77</v>
      </c>
    </row>
    <row r="128" spans="2:9" ht="75">
      <c r="B128" s="4">
        <f t="shared" si="1"/>
        <v>126</v>
      </c>
      <c r="C128" s="71" t="s">
        <v>671</v>
      </c>
      <c r="D128" s="71" t="s">
        <v>672</v>
      </c>
      <c r="E128" s="71"/>
      <c r="F128" s="113" t="s">
        <v>673</v>
      </c>
      <c r="G128" s="114" t="s">
        <v>419</v>
      </c>
      <c r="H128" s="114">
        <v>1</v>
      </c>
      <c r="I128" s="114" t="s">
        <v>77</v>
      </c>
    </row>
    <row r="129" spans="2:11" ht="120">
      <c r="B129" s="4">
        <f t="shared" si="1"/>
        <v>127</v>
      </c>
      <c r="C129" s="115" t="s">
        <v>674</v>
      </c>
      <c r="D129" s="115" t="s">
        <v>675</v>
      </c>
      <c r="E129" s="116">
        <v>0.99</v>
      </c>
      <c r="F129" s="117" t="s">
        <v>676</v>
      </c>
      <c r="G129" s="118" t="s">
        <v>140</v>
      </c>
      <c r="H129" s="118">
        <v>1</v>
      </c>
      <c r="I129" s="118" t="s">
        <v>77</v>
      </c>
    </row>
    <row r="130" spans="2:11" ht="135">
      <c r="B130" s="4">
        <f t="shared" si="1"/>
        <v>128</v>
      </c>
      <c r="C130" s="71" t="s">
        <v>677</v>
      </c>
      <c r="D130" s="71" t="s">
        <v>678</v>
      </c>
      <c r="E130" s="71" t="s">
        <v>679</v>
      </c>
      <c r="F130" s="113" t="s">
        <v>680</v>
      </c>
      <c r="G130" s="114" t="s">
        <v>159</v>
      </c>
      <c r="H130" s="114">
        <v>1</v>
      </c>
      <c r="I130" s="114" t="s">
        <v>77</v>
      </c>
    </row>
    <row r="131" spans="2:11" ht="165">
      <c r="B131" s="4">
        <f t="shared" si="1"/>
        <v>129</v>
      </c>
      <c r="C131" s="71" t="s">
        <v>681</v>
      </c>
      <c r="D131" s="71" t="s">
        <v>682</v>
      </c>
      <c r="E131" s="71" t="s">
        <v>80</v>
      </c>
      <c r="F131" s="113" t="s">
        <v>683</v>
      </c>
      <c r="G131" s="114" t="s">
        <v>82</v>
      </c>
      <c r="H131" s="114">
        <v>1</v>
      </c>
      <c r="I131" s="114" t="s">
        <v>77</v>
      </c>
    </row>
    <row r="132" spans="2:11" ht="218.4">
      <c r="B132" s="4">
        <f t="shared" ref="B132:B134" si="2">B131+1</f>
        <v>130</v>
      </c>
      <c r="C132" s="1" t="s">
        <v>704</v>
      </c>
      <c r="D132" s="1" t="s">
        <v>705</v>
      </c>
      <c r="E132" s="1" t="s">
        <v>706</v>
      </c>
      <c r="F132" s="143" t="s">
        <v>707</v>
      </c>
      <c r="G132" s="2" t="s">
        <v>167</v>
      </c>
      <c r="H132" s="2">
        <v>1</v>
      </c>
      <c r="I132" s="79" t="s">
        <v>521</v>
      </c>
    </row>
    <row r="133" spans="2:11" ht="15.6">
      <c r="B133" s="4">
        <f t="shared" si="2"/>
        <v>131</v>
      </c>
      <c r="C133" s="130" t="s">
        <v>540</v>
      </c>
      <c r="D133" s="130" t="s">
        <v>541</v>
      </c>
      <c r="E133" s="131">
        <v>0.995</v>
      </c>
      <c r="F133" s="130"/>
      <c r="G133" s="129" t="s">
        <v>542</v>
      </c>
      <c r="H133" s="129">
        <v>1</v>
      </c>
      <c r="I133" s="132" t="s">
        <v>719</v>
      </c>
    </row>
    <row r="134" spans="2:11" ht="15.6">
      <c r="B134" s="4">
        <f t="shared" si="2"/>
        <v>132</v>
      </c>
      <c r="C134" s="128" t="s">
        <v>543</v>
      </c>
      <c r="D134" s="130" t="s">
        <v>544</v>
      </c>
      <c r="E134" s="133" t="s">
        <v>545</v>
      </c>
      <c r="F134" s="130" t="s">
        <v>546</v>
      </c>
      <c r="G134" s="129" t="s">
        <v>547</v>
      </c>
      <c r="H134" s="129">
        <v>2</v>
      </c>
      <c r="I134" s="168" t="s">
        <v>6</v>
      </c>
    </row>
    <row r="135" spans="2:11" ht="15.6">
      <c r="B135" s="4"/>
      <c r="C135" s="128"/>
      <c r="D135" s="130"/>
      <c r="E135" s="133"/>
      <c r="F135" s="130"/>
      <c r="G135" s="129"/>
      <c r="H135" s="129"/>
      <c r="I135" s="168"/>
    </row>
    <row r="136" spans="2:11" ht="15.6">
      <c r="B136" s="4"/>
      <c r="C136" s="128"/>
      <c r="D136" s="130"/>
      <c r="E136" s="133"/>
      <c r="F136" s="130"/>
      <c r="G136" s="129"/>
      <c r="H136" s="129"/>
      <c r="I136" s="168"/>
    </row>
    <row r="137" spans="2:11" ht="15.6">
      <c r="B137" s="169"/>
      <c r="C137" s="170"/>
      <c r="D137" s="171"/>
      <c r="E137" s="172"/>
      <c r="F137" s="171"/>
      <c r="G137" s="173"/>
      <c r="H137" s="173"/>
      <c r="I137" s="174"/>
    </row>
    <row r="138" spans="2:11" s="145" customFormat="1" ht="15.6">
      <c r="B138" s="137"/>
      <c r="C138" s="175"/>
      <c r="D138" s="175"/>
      <c r="E138" s="175"/>
      <c r="F138" s="176"/>
      <c r="G138" s="177"/>
      <c r="H138" s="177"/>
      <c r="I138" s="178"/>
      <c r="J138" s="144"/>
      <c r="K138"/>
    </row>
    <row r="139" spans="2:11" ht="17.399999999999999">
      <c r="K139" s="159"/>
    </row>
  </sheetData>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J5"/>
  <sheetViews>
    <sheetView workbookViewId="0">
      <selection activeCell="I2" sqref="I2:I7"/>
    </sheetView>
  </sheetViews>
  <sheetFormatPr defaultRowHeight="13.2"/>
  <cols>
    <col min="2" max="2" width="16.6640625" customWidth="1"/>
    <col min="3" max="3" width="20.109375" customWidth="1"/>
    <col min="4" max="4" width="12.6640625" customWidth="1"/>
    <col min="5" max="5" width="16.88671875" customWidth="1"/>
    <col min="6" max="6" width="53.5546875" customWidth="1"/>
    <col min="7" max="7" width="28.33203125" customWidth="1"/>
    <col min="8" max="8" width="20.6640625" customWidth="1"/>
    <col min="9" max="9" width="17.109375" customWidth="1"/>
  </cols>
  <sheetData>
    <row r="1" spans="2:10" ht="13.8" thickBot="1"/>
    <row r="2" spans="2:10" ht="18">
      <c r="B2" s="10" t="s">
        <v>0</v>
      </c>
      <c r="C2" s="18" t="s">
        <v>1</v>
      </c>
      <c r="D2" s="18" t="s">
        <v>2</v>
      </c>
      <c r="E2" s="18" t="s">
        <v>3</v>
      </c>
      <c r="F2" s="18" t="s">
        <v>91</v>
      </c>
      <c r="G2" s="18" t="s">
        <v>92</v>
      </c>
      <c r="H2" s="19" t="s">
        <v>25</v>
      </c>
      <c r="I2" s="20" t="s">
        <v>4</v>
      </c>
    </row>
    <row r="3" spans="2:10" ht="78">
      <c r="B3" s="9">
        <v>1</v>
      </c>
      <c r="C3" s="1" t="s">
        <v>180</v>
      </c>
      <c r="D3" s="1" t="s">
        <v>181</v>
      </c>
      <c r="E3" s="11" t="s">
        <v>186</v>
      </c>
      <c r="F3" s="1" t="s">
        <v>187</v>
      </c>
      <c r="G3" s="2" t="s">
        <v>9</v>
      </c>
      <c r="H3" s="2">
        <v>1</v>
      </c>
      <c r="I3" s="13" t="s">
        <v>182</v>
      </c>
      <c r="J3" s="34"/>
    </row>
    <row r="4" spans="2:10" ht="46.8">
      <c r="B4" s="5">
        <v>2</v>
      </c>
      <c r="C4" s="17" t="s">
        <v>176</v>
      </c>
      <c r="D4" s="1" t="s">
        <v>177</v>
      </c>
      <c r="E4" s="28" t="s">
        <v>184</v>
      </c>
      <c r="F4" s="17" t="s">
        <v>185</v>
      </c>
      <c r="G4" s="5" t="s">
        <v>9</v>
      </c>
      <c r="H4" s="2">
        <v>1</v>
      </c>
      <c r="I4" s="5" t="s">
        <v>183</v>
      </c>
      <c r="J4" s="38"/>
    </row>
    <row r="5" spans="2:10" s="66" customFormat="1" ht="78">
      <c r="B5" s="79">
        <v>3</v>
      </c>
      <c r="C5" s="69" t="s">
        <v>642</v>
      </c>
      <c r="D5" s="70" t="s">
        <v>655</v>
      </c>
      <c r="E5" s="70" t="s">
        <v>656</v>
      </c>
      <c r="F5" s="17" t="s">
        <v>657</v>
      </c>
      <c r="G5" s="5" t="s">
        <v>5</v>
      </c>
      <c r="H5" s="5">
        <v>1</v>
      </c>
      <c r="I5" s="5" t="s">
        <v>658</v>
      </c>
    </row>
  </sheetData>
  <phoneticPr fontId="2" type="noConversion"/>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K9"/>
  <sheetViews>
    <sheetView topLeftCell="B1" workbookViewId="0">
      <selection activeCell="I2" sqref="I2:I8"/>
    </sheetView>
  </sheetViews>
  <sheetFormatPr defaultColWidth="9.109375" defaultRowHeight="13.2"/>
  <cols>
    <col min="1" max="1" width="9.109375" style="39"/>
    <col min="2" max="2" width="15.6640625" style="125" customWidth="1"/>
    <col min="3" max="3" width="43.109375" style="39" customWidth="1"/>
    <col min="4" max="4" width="13" style="39" customWidth="1"/>
    <col min="5" max="5" width="10.88671875" style="39" customWidth="1"/>
    <col min="6" max="6" width="28.33203125" style="39" customWidth="1"/>
    <col min="7" max="7" width="13.88671875" style="125" customWidth="1"/>
    <col min="8" max="8" width="9.109375" style="125"/>
    <col min="9" max="9" width="16.109375" style="125" customWidth="1"/>
    <col min="10" max="10" width="19" style="39" customWidth="1"/>
    <col min="11" max="16384" width="9.109375" style="39"/>
  </cols>
  <sheetData>
    <row r="2" spans="2:11" ht="33.6">
      <c r="B2" s="5" t="s">
        <v>0</v>
      </c>
      <c r="C2" s="50" t="s">
        <v>1</v>
      </c>
      <c r="D2" s="50" t="s">
        <v>2</v>
      </c>
      <c r="E2" s="50" t="s">
        <v>3</v>
      </c>
      <c r="F2" s="50" t="s">
        <v>91</v>
      </c>
      <c r="G2" s="50" t="s">
        <v>92</v>
      </c>
      <c r="H2" s="5" t="s">
        <v>25</v>
      </c>
      <c r="I2" s="5" t="s">
        <v>4</v>
      </c>
      <c r="J2" s="41"/>
    </row>
    <row r="3" spans="2:11" ht="78">
      <c r="B3" s="5">
        <v>1</v>
      </c>
      <c r="C3" s="1" t="s">
        <v>133</v>
      </c>
      <c r="D3" s="22" t="s">
        <v>134</v>
      </c>
      <c r="E3" s="11" t="s">
        <v>135</v>
      </c>
      <c r="F3" s="1" t="s">
        <v>142</v>
      </c>
      <c r="G3" s="2" t="s">
        <v>82</v>
      </c>
      <c r="H3" s="2">
        <v>1</v>
      </c>
      <c r="I3" s="2" t="s">
        <v>137</v>
      </c>
      <c r="J3" s="58"/>
    </row>
    <row r="4" spans="2:11" ht="62.4">
      <c r="B4" s="5">
        <v>2</v>
      </c>
      <c r="C4" s="1" t="s">
        <v>145</v>
      </c>
      <c r="D4" s="53" t="s">
        <v>143</v>
      </c>
      <c r="E4" s="11" t="s">
        <v>144</v>
      </c>
      <c r="F4" s="1" t="s">
        <v>146</v>
      </c>
      <c r="G4" s="2" t="s">
        <v>82</v>
      </c>
      <c r="H4" s="2">
        <v>1</v>
      </c>
      <c r="I4" s="2" t="s">
        <v>137</v>
      </c>
      <c r="J4" s="58"/>
    </row>
    <row r="5" spans="2:11" s="40" customFormat="1" ht="46.8">
      <c r="B5" s="79">
        <v>3</v>
      </c>
      <c r="C5" s="70" t="s">
        <v>308</v>
      </c>
      <c r="D5" s="70" t="s">
        <v>309</v>
      </c>
      <c r="E5" s="70" t="s">
        <v>253</v>
      </c>
      <c r="F5" s="17" t="s">
        <v>310</v>
      </c>
      <c r="G5" s="5" t="s">
        <v>76</v>
      </c>
      <c r="H5" s="5">
        <v>2</v>
      </c>
      <c r="I5" s="5" t="s">
        <v>311</v>
      </c>
      <c r="J5" s="41"/>
      <c r="K5" s="39"/>
    </row>
    <row r="6" spans="2:11" ht="62.4">
      <c r="B6" s="59">
        <v>4</v>
      </c>
      <c r="C6" s="1" t="s">
        <v>363</v>
      </c>
      <c r="D6" s="1" t="s">
        <v>143</v>
      </c>
      <c r="E6" s="70"/>
      <c r="F6" s="3" t="s">
        <v>364</v>
      </c>
      <c r="G6" s="120" t="s">
        <v>162</v>
      </c>
      <c r="H6" s="120">
        <v>1</v>
      </c>
      <c r="I6" s="120" t="s">
        <v>365</v>
      </c>
      <c r="J6" s="60"/>
    </row>
    <row r="7" spans="2:11" ht="46.8">
      <c r="B7" s="59">
        <v>5</v>
      </c>
      <c r="C7" s="57" t="s">
        <v>371</v>
      </c>
      <c r="D7" s="57" t="s">
        <v>372</v>
      </c>
      <c r="E7" s="61">
        <v>0.99</v>
      </c>
      <c r="F7" s="3" t="s">
        <v>373</v>
      </c>
      <c r="G7" s="124" t="s">
        <v>167</v>
      </c>
      <c r="H7" s="124">
        <v>1</v>
      </c>
      <c r="I7" s="79" t="s">
        <v>365</v>
      </c>
      <c r="J7" s="41"/>
    </row>
    <row r="8" spans="2:11" ht="62.4">
      <c r="B8" s="137">
        <v>6</v>
      </c>
      <c r="C8" s="80" t="s">
        <v>701</v>
      </c>
      <c r="D8" s="80" t="s">
        <v>702</v>
      </c>
      <c r="E8" s="140">
        <v>0.99</v>
      </c>
      <c r="F8" s="139" t="s">
        <v>703</v>
      </c>
      <c r="G8" s="141" t="s">
        <v>381</v>
      </c>
      <c r="H8" s="141">
        <v>2</v>
      </c>
      <c r="I8" s="167" t="s">
        <v>365</v>
      </c>
      <c r="J8" s="142"/>
    </row>
    <row r="9" spans="2:11" ht="17.399999999999999">
      <c r="K9" s="160"/>
    </row>
  </sheetData>
  <phoneticPr fontId="2" type="noConversion"/>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J6"/>
  <sheetViews>
    <sheetView workbookViewId="0">
      <selection activeCell="I2" sqref="I2:I6"/>
    </sheetView>
  </sheetViews>
  <sheetFormatPr defaultRowHeight="13.2"/>
  <cols>
    <col min="2" max="2" width="14.44140625" style="119" customWidth="1"/>
    <col min="3" max="3" width="39.5546875" customWidth="1"/>
    <col min="4" max="4" width="11.44140625" customWidth="1"/>
    <col min="5" max="5" width="12.6640625" customWidth="1"/>
    <col min="6" max="6" width="24.33203125" customWidth="1"/>
    <col min="7" max="7" width="15.109375" style="119" customWidth="1"/>
    <col min="8" max="8" width="16.6640625" style="119" customWidth="1"/>
    <col min="9" max="9" width="15.6640625" style="119" customWidth="1"/>
  </cols>
  <sheetData>
    <row r="1" spans="2:10" ht="13.8" thickBot="1"/>
    <row r="2" spans="2:10" ht="18">
      <c r="B2" s="10" t="s">
        <v>0</v>
      </c>
      <c r="C2" s="18" t="s">
        <v>1</v>
      </c>
      <c r="D2" s="18" t="s">
        <v>2</v>
      </c>
      <c r="E2" s="18" t="s">
        <v>3</v>
      </c>
      <c r="F2" s="18" t="s">
        <v>91</v>
      </c>
      <c r="G2" s="18" t="s">
        <v>92</v>
      </c>
      <c r="H2" s="19" t="s">
        <v>25</v>
      </c>
      <c r="I2" s="20" t="s">
        <v>4</v>
      </c>
    </row>
    <row r="3" spans="2:10" ht="46.8">
      <c r="B3" s="79">
        <v>1</v>
      </c>
      <c r="C3" s="135" t="s">
        <v>312</v>
      </c>
      <c r="D3" s="70" t="s">
        <v>236</v>
      </c>
      <c r="E3" s="70" t="s">
        <v>306</v>
      </c>
      <c r="F3" s="17" t="s">
        <v>313</v>
      </c>
      <c r="G3" s="5" t="s">
        <v>231</v>
      </c>
      <c r="H3" s="5">
        <v>1</v>
      </c>
      <c r="I3" s="5" t="s">
        <v>314</v>
      </c>
    </row>
    <row r="4" spans="2:10" ht="46.8">
      <c r="B4" s="79">
        <v>2</v>
      </c>
      <c r="C4" s="70" t="s">
        <v>312</v>
      </c>
      <c r="D4" s="70" t="s">
        <v>236</v>
      </c>
      <c r="E4" s="70" t="s">
        <v>306</v>
      </c>
      <c r="F4" s="17" t="s">
        <v>313</v>
      </c>
      <c r="G4" s="5" t="s">
        <v>287</v>
      </c>
      <c r="H4" s="5">
        <v>1</v>
      </c>
      <c r="I4" s="5" t="s">
        <v>314</v>
      </c>
    </row>
    <row r="5" spans="2:10" ht="46.8">
      <c r="B5" s="79">
        <v>3</v>
      </c>
      <c r="C5" s="70" t="s">
        <v>315</v>
      </c>
      <c r="D5" s="70" t="s">
        <v>316</v>
      </c>
      <c r="E5" s="70" t="s">
        <v>229</v>
      </c>
      <c r="F5" s="17" t="s">
        <v>317</v>
      </c>
      <c r="G5" s="5" t="s">
        <v>86</v>
      </c>
      <c r="H5" s="5">
        <v>1</v>
      </c>
      <c r="I5" s="5" t="s">
        <v>318</v>
      </c>
    </row>
    <row r="6" spans="2:10" ht="15.6">
      <c r="B6" s="79">
        <v>4</v>
      </c>
      <c r="C6" s="70" t="s">
        <v>698</v>
      </c>
      <c r="D6" s="70" t="s">
        <v>57</v>
      </c>
      <c r="E6" s="70" t="s">
        <v>229</v>
      </c>
      <c r="F6" s="17"/>
      <c r="G6" s="5" t="s">
        <v>319</v>
      </c>
      <c r="H6" s="5">
        <v>1</v>
      </c>
      <c r="I6" s="5" t="s">
        <v>318</v>
      </c>
      <c r="J6" s="136"/>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J14"/>
  <sheetViews>
    <sheetView workbookViewId="0">
      <selection activeCell="I2" sqref="I2:I13"/>
    </sheetView>
  </sheetViews>
  <sheetFormatPr defaultRowHeight="13.2"/>
  <cols>
    <col min="2" max="2" width="13" style="119" customWidth="1"/>
    <col min="3" max="3" width="26" customWidth="1"/>
    <col min="4" max="4" width="13.6640625" customWidth="1"/>
    <col min="5" max="5" width="14.44140625" customWidth="1"/>
    <col min="6" max="6" width="25.6640625" customWidth="1"/>
    <col min="7" max="7" width="11.88671875" style="119" customWidth="1"/>
    <col min="8" max="8" width="14" style="119" customWidth="1"/>
    <col min="9" max="9" width="16" style="119" customWidth="1"/>
    <col min="10" max="10" width="21.5546875" style="48" customWidth="1"/>
  </cols>
  <sheetData>
    <row r="1" spans="2:10" ht="13.8" thickBot="1"/>
    <row r="2" spans="2:10" ht="33.6">
      <c r="B2" s="10" t="s">
        <v>0</v>
      </c>
      <c r="C2" s="18" t="s">
        <v>1</v>
      </c>
      <c r="D2" s="18" t="s">
        <v>2</v>
      </c>
      <c r="E2" s="18" t="s">
        <v>3</v>
      </c>
      <c r="F2" s="18" t="s">
        <v>91</v>
      </c>
      <c r="G2" s="18" t="s">
        <v>92</v>
      </c>
      <c r="H2" s="19" t="s">
        <v>25</v>
      </c>
      <c r="I2" s="20" t="s">
        <v>4</v>
      </c>
    </row>
    <row r="3" spans="2:10" ht="15.6">
      <c r="B3" s="9">
        <v>1</v>
      </c>
      <c r="C3" s="3" t="s">
        <v>45</v>
      </c>
      <c r="D3" s="3" t="s">
        <v>46</v>
      </c>
      <c r="E3" s="15" t="s">
        <v>40</v>
      </c>
      <c r="F3" s="15" t="s">
        <v>40</v>
      </c>
      <c r="G3" s="4" t="s">
        <v>41</v>
      </c>
      <c r="H3" s="4">
        <v>8</v>
      </c>
      <c r="I3" s="8" t="s">
        <v>47</v>
      </c>
      <c r="J3" s="161"/>
    </row>
    <row r="4" spans="2:10" ht="31.2">
      <c r="B4" s="9">
        <v>2</v>
      </c>
      <c r="C4" s="3" t="s">
        <v>48</v>
      </c>
      <c r="D4" s="3" t="s">
        <v>49</v>
      </c>
      <c r="E4" s="15" t="s">
        <v>50</v>
      </c>
      <c r="F4" s="15" t="s">
        <v>50</v>
      </c>
      <c r="G4" s="4" t="s">
        <v>28</v>
      </c>
      <c r="H4" s="4">
        <v>1</v>
      </c>
      <c r="I4" s="8" t="s">
        <v>47</v>
      </c>
      <c r="J4" s="161"/>
    </row>
    <row r="5" spans="2:10" ht="15.6">
      <c r="B5" s="9">
        <v>3</v>
      </c>
      <c r="C5" s="3" t="s">
        <v>51</v>
      </c>
      <c r="D5" s="3" t="s">
        <v>52</v>
      </c>
      <c r="E5" s="15" t="s">
        <v>53</v>
      </c>
      <c r="F5" s="3" t="s">
        <v>54</v>
      </c>
      <c r="G5" s="4" t="s">
        <v>55</v>
      </c>
      <c r="H5" s="4">
        <v>1</v>
      </c>
      <c r="I5" s="8" t="s">
        <v>47</v>
      </c>
      <c r="J5" s="161"/>
    </row>
    <row r="6" spans="2:10" ht="31.2">
      <c r="B6" s="9">
        <v>4</v>
      </c>
      <c r="C6" s="3" t="s">
        <v>56</v>
      </c>
      <c r="D6" s="3" t="s">
        <v>57</v>
      </c>
      <c r="E6" s="3" t="s">
        <v>58</v>
      </c>
      <c r="F6" s="15" t="s">
        <v>59</v>
      </c>
      <c r="G6" s="4" t="s">
        <v>55</v>
      </c>
      <c r="H6" s="4">
        <v>1</v>
      </c>
      <c r="I6" s="8" t="s">
        <v>47</v>
      </c>
      <c r="J6" s="161"/>
    </row>
    <row r="7" spans="2:10" ht="31.2">
      <c r="B7" s="9">
        <v>5</v>
      </c>
      <c r="C7" s="3" t="s">
        <v>60</v>
      </c>
      <c r="D7" s="29" t="s">
        <v>61</v>
      </c>
      <c r="E7" s="3" t="s">
        <v>62</v>
      </c>
      <c r="F7" s="3" t="s">
        <v>63</v>
      </c>
      <c r="G7" s="4" t="s">
        <v>28</v>
      </c>
      <c r="H7" s="4">
        <v>1</v>
      </c>
      <c r="I7" s="8" t="s">
        <v>47</v>
      </c>
      <c r="J7" s="161"/>
    </row>
    <row r="8" spans="2:10" ht="33.6">
      <c r="B8" s="9">
        <v>6</v>
      </c>
      <c r="C8" s="23" t="s">
        <v>126</v>
      </c>
      <c r="D8" s="23" t="s">
        <v>127</v>
      </c>
      <c r="E8" s="30" t="s">
        <v>128</v>
      </c>
      <c r="F8" s="23" t="s">
        <v>164</v>
      </c>
      <c r="G8" s="24" t="s">
        <v>82</v>
      </c>
      <c r="H8" s="24">
        <v>50</v>
      </c>
      <c r="I8" s="31" t="s">
        <v>129</v>
      </c>
      <c r="J8" s="161"/>
    </row>
    <row r="9" spans="2:10" ht="31.2">
      <c r="B9" s="9">
        <v>7</v>
      </c>
      <c r="C9" s="23" t="s">
        <v>130</v>
      </c>
      <c r="D9" s="23" t="s">
        <v>46</v>
      </c>
      <c r="E9" s="30" t="s">
        <v>128</v>
      </c>
      <c r="F9" s="23" t="s">
        <v>131</v>
      </c>
      <c r="G9" s="24" t="s">
        <v>132</v>
      </c>
      <c r="H9" s="24">
        <v>6</v>
      </c>
      <c r="I9" s="31" t="s">
        <v>47</v>
      </c>
      <c r="J9" s="161"/>
    </row>
    <row r="10" spans="2:10" ht="31.2">
      <c r="B10" s="151">
        <v>8</v>
      </c>
      <c r="C10" s="152" t="s">
        <v>165</v>
      </c>
      <c r="D10" s="152"/>
      <c r="E10" s="153" t="s">
        <v>128</v>
      </c>
      <c r="F10" s="152" t="s">
        <v>166</v>
      </c>
      <c r="G10" s="154" t="s">
        <v>132</v>
      </c>
      <c r="H10" s="154">
        <v>8</v>
      </c>
      <c r="I10" s="155" t="s">
        <v>47</v>
      </c>
      <c r="J10" s="161"/>
    </row>
    <row r="11" spans="2:10" s="49" customFormat="1" ht="15.6">
      <c r="B11" s="150">
        <v>9</v>
      </c>
      <c r="C11" s="41" t="s">
        <v>556</v>
      </c>
      <c r="D11" s="41" t="s">
        <v>557</v>
      </c>
      <c r="E11" s="149" t="s">
        <v>558</v>
      </c>
      <c r="F11" s="41"/>
      <c r="G11" s="150" t="s">
        <v>559</v>
      </c>
      <c r="H11" s="150">
        <v>50</v>
      </c>
      <c r="I11" s="150" t="s">
        <v>47</v>
      </c>
      <c r="J11" s="161"/>
    </row>
    <row r="12" spans="2:10" ht="15.6">
      <c r="B12" s="79">
        <v>10</v>
      </c>
      <c r="C12" s="156" t="s">
        <v>560</v>
      </c>
      <c r="D12" s="41" t="s">
        <v>557</v>
      </c>
      <c r="E12" s="44" t="s">
        <v>558</v>
      </c>
      <c r="F12" s="45"/>
      <c r="G12" s="47" t="s">
        <v>559</v>
      </c>
      <c r="H12" s="47">
        <v>2</v>
      </c>
      <c r="I12" s="47" t="s">
        <v>47</v>
      </c>
      <c r="J12" s="161"/>
    </row>
    <row r="13" spans="2:10" ht="15.6">
      <c r="B13" s="67">
        <v>11</v>
      </c>
      <c r="C13" s="157" t="s">
        <v>709</v>
      </c>
      <c r="D13" s="80" t="s">
        <v>557</v>
      </c>
      <c r="E13" s="87" t="s">
        <v>558</v>
      </c>
      <c r="F13" s="148"/>
      <c r="G13" s="67" t="s">
        <v>710</v>
      </c>
      <c r="H13" s="67">
        <v>50</v>
      </c>
      <c r="I13" s="88" t="s">
        <v>47</v>
      </c>
      <c r="J13" s="161"/>
    </row>
    <row r="14" spans="2:10" ht="21">
      <c r="J14" s="162"/>
    </row>
  </sheetData>
  <pageMargins left="0.7" right="0.7" top="0.75" bottom="0.75" header="0.3" footer="0.3"/>
  <pageSetup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J3"/>
  <sheetViews>
    <sheetView topLeftCell="B1" workbookViewId="0">
      <selection activeCell="I2" sqref="I2:I3"/>
    </sheetView>
  </sheetViews>
  <sheetFormatPr defaultRowHeight="13.2"/>
  <cols>
    <col min="2" max="2" width="15.5546875" customWidth="1"/>
    <col min="3" max="3" width="33.5546875" customWidth="1"/>
    <col min="4" max="4" width="14.6640625" customWidth="1"/>
    <col min="5" max="5" width="18.5546875" customWidth="1"/>
    <col min="6" max="6" width="30.44140625" customWidth="1"/>
    <col min="7" max="7" width="13.88671875" customWidth="1"/>
    <col min="8" max="8" width="13.44140625" customWidth="1"/>
    <col min="9" max="9" width="25.5546875" customWidth="1"/>
  </cols>
  <sheetData>
    <row r="1" spans="2:10" ht="13.8" thickBot="1"/>
    <row r="2" spans="2:10" ht="18">
      <c r="B2" s="10" t="s">
        <v>0</v>
      </c>
      <c r="C2" s="18" t="s">
        <v>1</v>
      </c>
      <c r="D2" s="18" t="s">
        <v>2</v>
      </c>
      <c r="E2" s="18" t="s">
        <v>3</v>
      </c>
      <c r="F2" s="18" t="s">
        <v>91</v>
      </c>
      <c r="G2" s="18" t="s">
        <v>92</v>
      </c>
      <c r="H2" s="19" t="s">
        <v>25</v>
      </c>
      <c r="I2" s="20" t="s">
        <v>4</v>
      </c>
    </row>
    <row r="3" spans="2:10" ht="78.599999999999994" thickBot="1">
      <c r="B3" s="14">
        <v>1</v>
      </c>
      <c r="C3" s="12" t="s">
        <v>138</v>
      </c>
      <c r="D3" s="12" t="s">
        <v>139</v>
      </c>
      <c r="E3" s="32">
        <v>0.99</v>
      </c>
      <c r="F3" s="21" t="s">
        <v>147</v>
      </c>
      <c r="G3" s="33" t="s">
        <v>140</v>
      </c>
      <c r="H3" s="33" t="s">
        <v>136</v>
      </c>
      <c r="I3" s="37" t="s">
        <v>141</v>
      </c>
      <c r="J3" s="36"/>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2:K10"/>
  <sheetViews>
    <sheetView zoomScale="84" zoomScaleNormal="84" workbookViewId="0">
      <selection activeCell="G30" sqref="G30"/>
    </sheetView>
  </sheetViews>
  <sheetFormatPr defaultRowHeight="13.2"/>
  <cols>
    <col min="2" max="2" width="12.6640625" style="119" customWidth="1"/>
    <col min="3" max="3" width="19.88671875" customWidth="1"/>
    <col min="4" max="4" width="15.6640625" customWidth="1"/>
    <col min="5" max="5" width="21.109375" customWidth="1"/>
    <col min="6" max="6" width="49" customWidth="1"/>
    <col min="7" max="7" width="15.88671875" style="119" customWidth="1"/>
    <col min="8" max="8" width="15.33203125" style="119" customWidth="1"/>
    <col min="9" max="9" width="17.6640625" style="119" customWidth="1"/>
  </cols>
  <sheetData>
    <row r="2" spans="2:11" ht="18">
      <c r="B2" s="5" t="s">
        <v>0</v>
      </c>
      <c r="C2" s="50" t="s">
        <v>1</v>
      </c>
      <c r="D2" s="50" t="s">
        <v>2</v>
      </c>
      <c r="E2" s="50" t="s">
        <v>3</v>
      </c>
      <c r="F2" s="50" t="s">
        <v>91</v>
      </c>
      <c r="G2" s="50" t="s">
        <v>92</v>
      </c>
      <c r="H2" s="5" t="s">
        <v>25</v>
      </c>
      <c r="I2" s="5" t="s">
        <v>4</v>
      </c>
    </row>
    <row r="3" spans="2:11" ht="358.8">
      <c r="B3" s="2">
        <v>1</v>
      </c>
      <c r="C3" s="1" t="s">
        <v>202</v>
      </c>
      <c r="D3" s="1" t="s">
        <v>203</v>
      </c>
      <c r="E3" s="11" t="s">
        <v>204</v>
      </c>
      <c r="F3" s="1" t="s">
        <v>205</v>
      </c>
      <c r="G3" s="2" t="s">
        <v>200</v>
      </c>
      <c r="H3" s="2">
        <v>2</v>
      </c>
      <c r="I3" s="2" t="s">
        <v>201</v>
      </c>
    </row>
    <row r="4" spans="2:11" ht="358.8">
      <c r="B4" s="2">
        <v>2</v>
      </c>
      <c r="C4" s="1" t="s">
        <v>206</v>
      </c>
      <c r="D4" s="1" t="s">
        <v>207</v>
      </c>
      <c r="E4" s="1" t="s">
        <v>208</v>
      </c>
      <c r="F4" s="1" t="s">
        <v>209</v>
      </c>
      <c r="G4" s="2" t="s">
        <v>200</v>
      </c>
      <c r="H4" s="2">
        <v>2</v>
      </c>
      <c r="I4" s="2" t="s">
        <v>201</v>
      </c>
    </row>
    <row r="5" spans="2:11" ht="140.4">
      <c r="B5" s="2">
        <v>3</v>
      </c>
      <c r="C5" s="1" t="s">
        <v>210</v>
      </c>
      <c r="D5" s="1" t="s">
        <v>211</v>
      </c>
      <c r="E5" s="1" t="s">
        <v>212</v>
      </c>
      <c r="F5" s="1" t="s">
        <v>213</v>
      </c>
      <c r="G5" s="2" t="s">
        <v>200</v>
      </c>
      <c r="H5" s="2">
        <v>11</v>
      </c>
      <c r="I5" s="2" t="s">
        <v>214</v>
      </c>
    </row>
    <row r="6" spans="2:11" ht="187.2">
      <c r="B6" s="50">
        <v>4</v>
      </c>
      <c r="C6" s="1" t="s">
        <v>216</v>
      </c>
      <c r="D6" s="1" t="s">
        <v>127</v>
      </c>
      <c r="E6" s="1" t="s">
        <v>217</v>
      </c>
      <c r="F6" s="1" t="s">
        <v>218</v>
      </c>
      <c r="G6" s="2" t="s">
        <v>200</v>
      </c>
      <c r="H6" s="2">
        <v>11</v>
      </c>
      <c r="I6" s="5" t="s">
        <v>201</v>
      </c>
    </row>
    <row r="7" spans="2:11" ht="408.6" customHeight="1">
      <c r="B7" s="50">
        <v>5</v>
      </c>
      <c r="C7" s="1" t="s">
        <v>219</v>
      </c>
      <c r="D7" s="1" t="s">
        <v>220</v>
      </c>
      <c r="E7" s="11" t="s">
        <v>221</v>
      </c>
      <c r="F7" s="1" t="s">
        <v>222</v>
      </c>
      <c r="G7" s="2" t="s">
        <v>200</v>
      </c>
      <c r="H7" s="2">
        <v>1</v>
      </c>
      <c r="I7" s="2" t="s">
        <v>201</v>
      </c>
    </row>
    <row r="8" spans="2:11" ht="390">
      <c r="B8" s="50">
        <v>5</v>
      </c>
      <c r="C8" s="72" t="s">
        <v>366</v>
      </c>
      <c r="D8" s="73" t="s">
        <v>367</v>
      </c>
      <c r="E8" s="11" t="s">
        <v>368</v>
      </c>
      <c r="F8" s="72" t="s">
        <v>699</v>
      </c>
      <c r="G8" s="78" t="s">
        <v>369</v>
      </c>
      <c r="H8" s="78">
        <v>1</v>
      </c>
      <c r="I8" s="78" t="s">
        <v>201</v>
      </c>
    </row>
    <row r="9" spans="2:11" ht="171.6">
      <c r="B9" s="50">
        <v>6</v>
      </c>
      <c r="C9" s="1" t="s">
        <v>370</v>
      </c>
      <c r="D9" s="80" t="s">
        <v>211</v>
      </c>
      <c r="E9" s="11" t="s">
        <v>368</v>
      </c>
      <c r="F9" s="2" t="s">
        <v>700</v>
      </c>
      <c r="G9" s="79" t="s">
        <v>162</v>
      </c>
      <c r="H9" s="79">
        <v>1</v>
      </c>
      <c r="I9" s="79" t="s">
        <v>201</v>
      </c>
    </row>
    <row r="10" spans="2:11" ht="17.399999999999999">
      <c r="K10" s="159"/>
    </row>
  </sheetData>
  <pageMargins left="0.7" right="0.7" top="0.75" bottom="0.75" header="0.3" footer="0.3"/>
  <pageSetup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K7"/>
  <sheetViews>
    <sheetView workbookViewId="0">
      <selection activeCell="I2" sqref="I2:I6"/>
    </sheetView>
  </sheetViews>
  <sheetFormatPr defaultRowHeight="13.2"/>
  <cols>
    <col min="2" max="2" width="19.6640625" style="55" customWidth="1"/>
    <col min="3" max="3" width="20.109375" customWidth="1"/>
    <col min="4" max="4" width="15.33203125" customWidth="1"/>
    <col min="5" max="5" width="12.33203125" customWidth="1"/>
    <col min="6" max="6" width="23.5546875" customWidth="1"/>
    <col min="7" max="7" width="17.33203125" style="119" customWidth="1"/>
    <col min="8" max="8" width="12.6640625" style="119" customWidth="1"/>
    <col min="9" max="9" width="13.6640625" style="119" customWidth="1"/>
    <col min="10" max="10" width="9.109375" style="48"/>
  </cols>
  <sheetData>
    <row r="2" spans="2:11" ht="18">
      <c r="B2" s="5" t="s">
        <v>0</v>
      </c>
      <c r="C2" s="50" t="s">
        <v>1</v>
      </c>
      <c r="D2" s="50" t="s">
        <v>2</v>
      </c>
      <c r="E2" s="50" t="s">
        <v>3</v>
      </c>
      <c r="F2" s="50" t="s">
        <v>91</v>
      </c>
      <c r="G2" s="50" t="s">
        <v>92</v>
      </c>
      <c r="H2" s="5" t="s">
        <v>25</v>
      </c>
      <c r="I2" s="5" t="s">
        <v>4</v>
      </c>
    </row>
    <row r="3" spans="2:11" ht="111.6">
      <c r="B3" s="5">
        <v>1</v>
      </c>
      <c r="C3" s="138" t="s">
        <v>190</v>
      </c>
      <c r="D3" s="1" t="s">
        <v>57</v>
      </c>
      <c r="E3" s="70" t="s">
        <v>188</v>
      </c>
      <c r="F3" s="17" t="s">
        <v>191</v>
      </c>
      <c r="G3" s="4" t="s">
        <v>55</v>
      </c>
      <c r="H3" s="4">
        <v>3</v>
      </c>
      <c r="I3" s="4" t="s">
        <v>189</v>
      </c>
    </row>
    <row r="4" spans="2:11" ht="26.4">
      <c r="B4" s="67">
        <v>2</v>
      </c>
      <c r="C4" s="42" t="s">
        <v>652</v>
      </c>
      <c r="D4" s="42" t="s">
        <v>653</v>
      </c>
      <c r="E4" s="63" t="s">
        <v>40</v>
      </c>
      <c r="F4" s="62"/>
      <c r="G4" s="56" t="s">
        <v>28</v>
      </c>
      <c r="H4" s="56">
        <v>1</v>
      </c>
      <c r="I4" s="56" t="s">
        <v>654</v>
      </c>
    </row>
    <row r="5" spans="2:11" s="66" customFormat="1" ht="15.6">
      <c r="B5" s="67">
        <v>3</v>
      </c>
      <c r="C5" s="138" t="s">
        <v>708</v>
      </c>
      <c r="D5" s="138" t="s">
        <v>557</v>
      </c>
      <c r="E5" s="147" t="s">
        <v>558</v>
      </c>
      <c r="F5" s="148"/>
      <c r="G5" s="67" t="s">
        <v>542</v>
      </c>
      <c r="H5" s="67">
        <v>10</v>
      </c>
      <c r="I5" s="56" t="s">
        <v>654</v>
      </c>
      <c r="J5" s="146"/>
      <c r="K5"/>
    </row>
    <row r="6" spans="2:11" s="66" customFormat="1" ht="15.6">
      <c r="B6" s="67">
        <v>4</v>
      </c>
      <c r="C6" s="157" t="s">
        <v>711</v>
      </c>
      <c r="D6" s="80" t="s">
        <v>557</v>
      </c>
      <c r="E6" s="87" t="s">
        <v>558</v>
      </c>
      <c r="F6" s="148"/>
      <c r="G6" s="67" t="s">
        <v>41</v>
      </c>
      <c r="H6" s="67">
        <v>20</v>
      </c>
      <c r="I6" s="56" t="s">
        <v>654</v>
      </c>
      <c r="J6" s="146"/>
      <c r="K6"/>
    </row>
    <row r="7" spans="2:11" ht="17.399999999999999">
      <c r="K7" s="15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P1 Alfa Aesar</vt:lpstr>
      <vt:lpstr>P2 Sigma Aldrich</vt:lpstr>
      <vt:lpstr>P3 TCI chemicals</vt:lpstr>
      <vt:lpstr>P4 Acros Organics</vt:lpstr>
      <vt:lpstr>P5 Novos</vt:lpstr>
      <vt:lpstr>P6 Betahem i Zorka</vt:lpstr>
      <vt:lpstr>P7 GELEST</vt:lpstr>
      <vt:lpstr>P8 Carlo Erba</vt:lpstr>
      <vt:lpstr>P9 Lach Ner</vt:lpstr>
      <vt:lpstr>P10 Merck</vt:lpstr>
      <vt:lpstr>P11 Carl Roth</vt:lpstr>
      <vt:lpstr>P12 Različite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Hanibal Lektor</dc:creator>
  <cp:lastModifiedBy>Vladimir Jezdic</cp:lastModifiedBy>
  <cp:lastPrinted>2015-09-15T08:57:01Z</cp:lastPrinted>
  <dcterms:created xsi:type="dcterms:W3CDTF">2015-09-11T09:53:02Z</dcterms:created>
  <dcterms:modified xsi:type="dcterms:W3CDTF">2020-11-19T17:42:05Z</dcterms:modified>
</cp:coreProperties>
</file>